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9120" tabRatio="838" activeTab="0"/>
  </bookViews>
  <sheets>
    <sheet name="男子シングルス" sheetId="1" r:id="rId1"/>
    <sheet name="女子シングルス" sheetId="2" r:id="rId2"/>
    <sheet name="男子ダブルス" sheetId="3" r:id="rId3"/>
    <sheet name="女子ダブルス" sheetId="4" r:id="rId4"/>
  </sheets>
  <externalReferences>
    <externalReference r:id="rId7"/>
  </externalReferences>
  <definedNames>
    <definedName name="gamefile">#REF!</definedName>
    <definedName name="gamepath">#REF!</definedName>
    <definedName name="gamesheet">#REF!</definedName>
    <definedName name="会員番号">#REF!</definedName>
    <definedName name="規定値" localSheetId="1">'[1]menu'!$A$13:$D$28</definedName>
    <definedName name="規定値">#REF!</definedName>
    <definedName name="個人登録日">#REF!</definedName>
    <definedName name="氏名">#REF!</definedName>
    <definedName name="種目">#REF!</definedName>
    <definedName name="所属">#REF!</definedName>
    <definedName name="性別">#REF!</definedName>
    <definedName name="性別確認" localSheetId="1">'[1]menu'!#REF!</definedName>
    <definedName name="性別確認">#REF!</definedName>
    <definedName name="成績">#REF!</definedName>
    <definedName name="大会名">#REF!</definedName>
    <definedName name="大会名選択">#REF!</definedName>
    <definedName name="大会列">#REF!</definedName>
    <definedName name="地区数">#REF!</definedName>
    <definedName name="登録確認日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<sst xmlns="http://schemas.openxmlformats.org/spreadsheetml/2006/main" count="1741" uniqueCount="749">
  <si>
    <t>BRID</t>
  </si>
  <si>
    <t>BRIC</t>
  </si>
  <si>
    <t>BRIB</t>
  </si>
  <si>
    <t>山口清交ＴＣ</t>
  </si>
  <si>
    <t>山口ｻﾝｸﾞﾘｰﾝTC</t>
  </si>
  <si>
    <t>小林　慎弥</t>
  </si>
  <si>
    <t>大村　直也</t>
  </si>
  <si>
    <t>山口大学</t>
  </si>
  <si>
    <t>山口大学</t>
  </si>
  <si>
    <t>山口大学</t>
  </si>
  <si>
    <t>山口大学</t>
  </si>
  <si>
    <t>山口清交ＴＣ</t>
  </si>
  <si>
    <t>山口清交ＴＣ</t>
  </si>
  <si>
    <t>山口県庁</t>
  </si>
  <si>
    <t>山口県庁</t>
  </si>
  <si>
    <t>山口県庁</t>
  </si>
  <si>
    <t>山口県庁</t>
  </si>
  <si>
    <t>山口県庁</t>
  </si>
  <si>
    <t>山口県庁</t>
  </si>
  <si>
    <t>山口県庁</t>
  </si>
  <si>
    <t>山口県庁</t>
  </si>
  <si>
    <t>山口ｻﾝｸﾞﾘｰﾝTC</t>
  </si>
  <si>
    <t>山口ｻﾝｸﾞﾘｰﾝTC</t>
  </si>
  <si>
    <t>山口ｳｨﾝｽﾞTC</t>
  </si>
  <si>
    <t>球遊会</t>
  </si>
  <si>
    <t>球遊会</t>
  </si>
  <si>
    <t>球遊会</t>
  </si>
  <si>
    <t>球遊会</t>
  </si>
  <si>
    <t>きらら</t>
  </si>
  <si>
    <t>国満　啓太</t>
  </si>
  <si>
    <t>三隅　雅嗣</t>
  </si>
  <si>
    <t>鈴木　浩平</t>
  </si>
  <si>
    <t>澤田　昭浩</t>
  </si>
  <si>
    <t>俣賀　雄一郎</t>
  </si>
  <si>
    <t>本村　公裕</t>
  </si>
  <si>
    <t>山口大学</t>
  </si>
  <si>
    <t>ｽﾄﾘﾝｶﾞｰﾊｳｽ</t>
  </si>
  <si>
    <t>ｽﾄﾘﾝｶﾞｰﾊｳｽ</t>
  </si>
  <si>
    <t>ｽﾄﾘﾝｶﾞｰﾊｳｽ</t>
  </si>
  <si>
    <t>下村　静喜</t>
  </si>
  <si>
    <t>林　　俊郎</t>
  </si>
  <si>
    <t>赤川杯</t>
  </si>
  <si>
    <t>山口県庁</t>
  </si>
  <si>
    <t>一般男子</t>
  </si>
  <si>
    <t>氏　名</t>
  </si>
  <si>
    <t>松島　由知</t>
  </si>
  <si>
    <t>村川　　収</t>
  </si>
  <si>
    <t>松田　弘之</t>
  </si>
  <si>
    <t>ｽﾄﾘﾝｶﾞｰﾊｳｽ</t>
  </si>
  <si>
    <t>三輪　展敬</t>
  </si>
  <si>
    <t>山本　崇文</t>
  </si>
  <si>
    <t>木嶋　博和</t>
  </si>
  <si>
    <t>山根　　昇</t>
  </si>
  <si>
    <t>柿原　圭介</t>
  </si>
  <si>
    <t>古藤　宗忠</t>
  </si>
  <si>
    <t>金子　誠司</t>
  </si>
  <si>
    <t>松色　　優</t>
  </si>
  <si>
    <t>徳重　雅之</t>
  </si>
  <si>
    <t>曽田　龍士</t>
  </si>
  <si>
    <t>橋村　啓吾</t>
  </si>
  <si>
    <t>大久保　敬博</t>
  </si>
  <si>
    <t>本間　隆敏</t>
  </si>
  <si>
    <t>福原　隆史</t>
  </si>
  <si>
    <t>原田　祐輔</t>
  </si>
  <si>
    <t>兼定　　弦</t>
  </si>
  <si>
    <t>河野　喬之</t>
  </si>
  <si>
    <t>佐藤　吉晃</t>
  </si>
  <si>
    <t>永田　達也</t>
  </si>
  <si>
    <t>平田　将吾</t>
  </si>
  <si>
    <t>中村　優也</t>
  </si>
  <si>
    <t>三國　健太</t>
  </si>
  <si>
    <t>重松　慶冶</t>
  </si>
  <si>
    <t>森本　和之</t>
  </si>
  <si>
    <t>藤田　　能</t>
  </si>
  <si>
    <t>田中　崇二朗</t>
  </si>
  <si>
    <t>末永　卓也</t>
  </si>
  <si>
    <t>石井　孝典</t>
  </si>
  <si>
    <t>久本　祐輔</t>
  </si>
  <si>
    <t>滝口　　剛</t>
  </si>
  <si>
    <t>村上　靖宜</t>
  </si>
  <si>
    <t>赤松　　進</t>
  </si>
  <si>
    <t>木本　周作</t>
  </si>
  <si>
    <t>松山　敏和</t>
  </si>
  <si>
    <t>松塚　和也</t>
  </si>
  <si>
    <t>BRIA</t>
  </si>
  <si>
    <t>内海　　裕</t>
  </si>
  <si>
    <t>廣永　拓男</t>
  </si>
  <si>
    <t>山野　成範</t>
  </si>
  <si>
    <t>濁池　　遼</t>
  </si>
  <si>
    <t>樋口　康太郎</t>
  </si>
  <si>
    <t>田中　竜馬</t>
  </si>
  <si>
    <t>林　　将矢</t>
  </si>
  <si>
    <t>木下　雄介</t>
  </si>
  <si>
    <t>坂本　孝文</t>
  </si>
  <si>
    <t>佐伯　誠也</t>
  </si>
  <si>
    <t>廣沢　　遼</t>
  </si>
  <si>
    <t>町田　吉弘</t>
  </si>
  <si>
    <t>若崎　　洋</t>
  </si>
  <si>
    <t>佐々木　大観</t>
  </si>
  <si>
    <t>花村　義大</t>
  </si>
  <si>
    <t>久野　貴文</t>
  </si>
  <si>
    <t>藤本　友寛</t>
  </si>
  <si>
    <t>田増　勇生</t>
  </si>
  <si>
    <t>小川　惇貴</t>
  </si>
  <si>
    <t>川原　悠輔</t>
  </si>
  <si>
    <t>後藤　仁志</t>
  </si>
  <si>
    <t>井田　真広</t>
  </si>
  <si>
    <t>重村　拓哉</t>
  </si>
  <si>
    <t>梅田　龍太郎</t>
  </si>
  <si>
    <t>伊藤　大将</t>
  </si>
  <si>
    <t>吉兼　英祐</t>
  </si>
  <si>
    <t>田邊　一誠</t>
  </si>
  <si>
    <t>古谷　将太</t>
  </si>
  <si>
    <t>立野　雄弥</t>
  </si>
  <si>
    <t>竹迫　　晃</t>
  </si>
  <si>
    <t>斎藤　晃慶</t>
  </si>
  <si>
    <t>池田　和仁</t>
  </si>
  <si>
    <t>福田　　塁</t>
  </si>
  <si>
    <t>佐脇　智也</t>
  </si>
  <si>
    <t>安田　佳史</t>
  </si>
  <si>
    <t>藤岡　　真</t>
  </si>
  <si>
    <t>芝口　　翼</t>
  </si>
  <si>
    <t>柳原　佑太</t>
  </si>
  <si>
    <t>金子　裕哉</t>
  </si>
  <si>
    <t>静間　達也</t>
  </si>
  <si>
    <t>飛田　龍士</t>
  </si>
  <si>
    <t>祐恒　太一朗</t>
  </si>
  <si>
    <t>戎本　真吾</t>
  </si>
  <si>
    <t>福倉　　翔</t>
  </si>
  <si>
    <t>種田　誠也</t>
  </si>
  <si>
    <t>吉村　拓朗</t>
  </si>
  <si>
    <t>福永　健介</t>
  </si>
  <si>
    <t>田村　博明</t>
  </si>
  <si>
    <t>隅　　哲平</t>
  </si>
  <si>
    <t>球遊会</t>
  </si>
  <si>
    <t>中原　憲一郎</t>
  </si>
  <si>
    <t>清水　卓治</t>
  </si>
  <si>
    <t>松永　博憲</t>
  </si>
  <si>
    <t>右田　善弘</t>
  </si>
  <si>
    <t>山口ｳｨﾝｽﾞTC</t>
  </si>
  <si>
    <t>藤末　　誠</t>
  </si>
  <si>
    <t>大方　雅博</t>
  </si>
  <si>
    <t>山口ｵｰｻﾝｽTC</t>
  </si>
  <si>
    <t>山口ｵﾚﾝｼﾞTC</t>
  </si>
  <si>
    <t>山口ｻﾝｸﾞﾘｰﾝTC</t>
  </si>
  <si>
    <t>井本　尚男</t>
  </si>
  <si>
    <t>有馬　秀幸</t>
  </si>
  <si>
    <t>山口県庁</t>
  </si>
  <si>
    <t>福本　　理</t>
  </si>
  <si>
    <t>藤井　　明</t>
  </si>
  <si>
    <t>田中　哲司</t>
  </si>
  <si>
    <t>村岡　裕幸</t>
  </si>
  <si>
    <t>山根　　智</t>
  </si>
  <si>
    <t>吉山　明彦</t>
  </si>
  <si>
    <t>吉山　文彦</t>
  </si>
  <si>
    <t>伊藤　啓一郎</t>
  </si>
  <si>
    <t>山口県立大学</t>
  </si>
  <si>
    <t>山口高校</t>
  </si>
  <si>
    <t>矢原　和文</t>
  </si>
  <si>
    <t>山口清交ＴＣ</t>
  </si>
  <si>
    <t>末次　克己</t>
  </si>
  <si>
    <t>町田　正雄</t>
  </si>
  <si>
    <t>山口大学</t>
  </si>
  <si>
    <t>平田　隆一郎</t>
  </si>
  <si>
    <t>大井　　勉</t>
  </si>
  <si>
    <t>山下　敦史</t>
  </si>
  <si>
    <t>石田　英二</t>
  </si>
  <si>
    <t>伊達　純也</t>
  </si>
  <si>
    <t>岡　　健太郎</t>
  </si>
  <si>
    <t>井上　　聡</t>
  </si>
  <si>
    <t>山口中央高校</t>
  </si>
  <si>
    <t>熊倉　大悟</t>
  </si>
  <si>
    <t>井上　裕也</t>
  </si>
  <si>
    <t>半田　典雅</t>
  </si>
  <si>
    <t>堀　　裕貴</t>
  </si>
  <si>
    <t>山地　正人</t>
  </si>
  <si>
    <t>奥野　晃一</t>
  </si>
  <si>
    <t>柴田　健介</t>
  </si>
  <si>
    <t>中国電力山口</t>
  </si>
  <si>
    <t>藤田　　走</t>
  </si>
  <si>
    <t>櫻井　　祐</t>
  </si>
  <si>
    <t>松浦　　徹</t>
  </si>
  <si>
    <t>森永　　隆</t>
  </si>
  <si>
    <t>河口　武士</t>
  </si>
  <si>
    <t>野中　貴紘</t>
  </si>
  <si>
    <t>山本　直樹</t>
  </si>
  <si>
    <t>岡村　健夫</t>
  </si>
  <si>
    <t>岡村　誠幸</t>
  </si>
  <si>
    <t>永田　泰夫</t>
  </si>
  <si>
    <t>トータス</t>
  </si>
  <si>
    <t>西京高校</t>
  </si>
  <si>
    <t>SC</t>
  </si>
  <si>
    <t>STP</t>
  </si>
  <si>
    <t>日本</t>
  </si>
  <si>
    <t>国体</t>
  </si>
  <si>
    <t>中原</t>
  </si>
  <si>
    <t>近県</t>
  </si>
  <si>
    <t>防府</t>
  </si>
  <si>
    <t>岩国</t>
  </si>
  <si>
    <t>下関</t>
  </si>
  <si>
    <t>周陽</t>
  </si>
  <si>
    <t>山口大学</t>
  </si>
  <si>
    <t>右田　　壮</t>
  </si>
  <si>
    <t>Ａ級</t>
  </si>
  <si>
    <t>Ｂ級</t>
  </si>
  <si>
    <t>Ｃ級</t>
  </si>
  <si>
    <t>Ｄ級</t>
  </si>
  <si>
    <t>井上　　智</t>
  </si>
  <si>
    <t>Ｔｅｎ</t>
  </si>
  <si>
    <t>広末　孝行</t>
  </si>
  <si>
    <t>瀬戸　達成</t>
  </si>
  <si>
    <t>永田　秀明</t>
  </si>
  <si>
    <t>下藤　久朗</t>
  </si>
  <si>
    <t>浜上　英昭</t>
  </si>
  <si>
    <t>上田　竜夫</t>
  </si>
  <si>
    <t>東屋　元敬</t>
  </si>
  <si>
    <t>登田　　豪</t>
  </si>
  <si>
    <t>岩戸　治己</t>
  </si>
  <si>
    <t>フジイ</t>
  </si>
  <si>
    <t>戸井　雄規</t>
  </si>
  <si>
    <t>大谷　和弘</t>
  </si>
  <si>
    <t>岩崎　嘉雄</t>
  </si>
  <si>
    <t>金子　慶一</t>
  </si>
  <si>
    <t>黒坂　智康</t>
  </si>
  <si>
    <t>竹内　満彦</t>
  </si>
  <si>
    <t>勝田　冨雄</t>
  </si>
  <si>
    <t>中森　健作</t>
  </si>
  <si>
    <t>スピカ</t>
  </si>
  <si>
    <t>三輪　慎治</t>
  </si>
  <si>
    <t>今村　主税</t>
  </si>
  <si>
    <t>萬納寺　洋道</t>
  </si>
  <si>
    <t>勝井　勝治</t>
  </si>
  <si>
    <t>市川　洋一郎</t>
  </si>
  <si>
    <t>清水　勇気</t>
  </si>
  <si>
    <t>扇屋　一高</t>
  </si>
  <si>
    <t>山口市民</t>
  </si>
  <si>
    <t>木村　祐司</t>
  </si>
  <si>
    <t>夏目　裕仁</t>
  </si>
  <si>
    <t>田村　　圭</t>
  </si>
  <si>
    <t>年光　宏明</t>
  </si>
  <si>
    <t>西川　博志</t>
  </si>
  <si>
    <t>山本　公志</t>
  </si>
  <si>
    <t>八木　丈男</t>
  </si>
  <si>
    <t>池迫　　大</t>
  </si>
  <si>
    <t>今橋　和之</t>
  </si>
  <si>
    <t>田中　宏幸</t>
  </si>
  <si>
    <t>林　　武男</t>
  </si>
  <si>
    <t>清水　大志</t>
  </si>
  <si>
    <t>山本　俊之</t>
  </si>
  <si>
    <t>田中　　潤</t>
  </si>
  <si>
    <t>中司　文男</t>
  </si>
  <si>
    <t>福岡　雅之</t>
  </si>
  <si>
    <t>山大同好会</t>
  </si>
  <si>
    <t>榊田　智章</t>
  </si>
  <si>
    <t>竹下　伸弘</t>
  </si>
  <si>
    <t>原　　義典</t>
  </si>
  <si>
    <t>兼行　　勲</t>
  </si>
  <si>
    <t>上野　　孟</t>
  </si>
  <si>
    <t>水津　成秀</t>
  </si>
  <si>
    <t>札場　克利</t>
  </si>
  <si>
    <t>中国電力山口</t>
  </si>
  <si>
    <t>岡崎　日出男</t>
  </si>
  <si>
    <t>磯部　大地</t>
  </si>
  <si>
    <t>吉野　貴晋</t>
  </si>
  <si>
    <t>本嶋　克二</t>
  </si>
  <si>
    <t>筒井　　信</t>
  </si>
  <si>
    <t>田中　一元</t>
  </si>
  <si>
    <t>梅田　智一</t>
  </si>
  <si>
    <t>尹　　俊喆</t>
  </si>
  <si>
    <t>森田　祐太郎</t>
  </si>
  <si>
    <t>ｽﾄﾘﾝｶﾞｰﾊｳｽ</t>
  </si>
  <si>
    <t>加藤　裕史</t>
  </si>
  <si>
    <t>松尾　清志</t>
  </si>
  <si>
    <t>北島　利喜</t>
  </si>
  <si>
    <t>吉永　和人</t>
  </si>
  <si>
    <t>三原　惇史</t>
  </si>
  <si>
    <t>野下　福人</t>
  </si>
  <si>
    <t>中島　康之</t>
  </si>
  <si>
    <t>西本　昭仁</t>
  </si>
  <si>
    <t>藤永　　希</t>
  </si>
  <si>
    <t>阿武　　匠</t>
  </si>
  <si>
    <t>千々松　潤</t>
  </si>
  <si>
    <t>戸井　洋佑</t>
  </si>
  <si>
    <t>小倉　拓展</t>
  </si>
  <si>
    <t>松本　友明</t>
  </si>
  <si>
    <t>早野　哲朗</t>
  </si>
  <si>
    <t>中谷　忠継</t>
  </si>
  <si>
    <t>高林  尚弘</t>
  </si>
  <si>
    <t>上田　省司</t>
  </si>
  <si>
    <t>岡田　卓也</t>
  </si>
  <si>
    <t>寺田  裕輔</t>
  </si>
  <si>
    <t>竹中　雅俊</t>
  </si>
  <si>
    <t>今井  勇輔</t>
  </si>
  <si>
    <t>綿谷　  隆</t>
  </si>
  <si>
    <t>藤岡  健智</t>
  </si>
  <si>
    <t>日高  　諒</t>
  </si>
  <si>
    <t>田村　正和</t>
  </si>
  <si>
    <t>水摩　一晃</t>
  </si>
  <si>
    <t>金本  力男</t>
  </si>
  <si>
    <t>今澤　敏男</t>
  </si>
  <si>
    <t>井上　雅人</t>
  </si>
  <si>
    <t>西　　隆良</t>
  </si>
  <si>
    <t>澤田  　誠</t>
  </si>
  <si>
    <t>清水　隆弘</t>
  </si>
  <si>
    <t>吉屋　充規</t>
  </si>
  <si>
    <t>石野　隆三</t>
  </si>
  <si>
    <t>弘中　智之</t>
  </si>
  <si>
    <t>金原　守孝</t>
  </si>
  <si>
    <t>堀　　隆幸</t>
  </si>
  <si>
    <t>黒川　　徹</t>
  </si>
  <si>
    <t>西山  和樹</t>
  </si>
  <si>
    <t>田淵　博巳</t>
  </si>
  <si>
    <t>野村　謙治</t>
  </si>
  <si>
    <t>一般女子</t>
  </si>
  <si>
    <t>SC</t>
  </si>
  <si>
    <t>STP</t>
  </si>
  <si>
    <t>阿武　美佑紀</t>
  </si>
  <si>
    <t>伊森　麻利子</t>
  </si>
  <si>
    <t>山口ﾚﾃﾞｨｰｽＴＣ</t>
  </si>
  <si>
    <t>伊藤　美紀</t>
  </si>
  <si>
    <t>伊藤　優花</t>
  </si>
  <si>
    <t>伊藤　理絵</t>
  </si>
  <si>
    <t>井戸　弥生</t>
  </si>
  <si>
    <t>井出　恵美香</t>
  </si>
  <si>
    <t>宇佐川　沙耶</t>
  </si>
  <si>
    <t>永田　和恵</t>
  </si>
  <si>
    <t>駅野　貴恵</t>
  </si>
  <si>
    <t>岡村　裕子</t>
  </si>
  <si>
    <t>下藤　美奈子</t>
  </si>
  <si>
    <t>Ｔｅｎ．ＴＴ</t>
  </si>
  <si>
    <t>吉原　誠子</t>
  </si>
  <si>
    <t>吉原　優子</t>
  </si>
  <si>
    <t>吉武　由紀恵</t>
  </si>
  <si>
    <t>久保　秀子</t>
  </si>
  <si>
    <t>宮津　和美</t>
  </si>
  <si>
    <t>金子　史恵</t>
  </si>
  <si>
    <t>原　　裕美</t>
  </si>
  <si>
    <t>原田　　操</t>
  </si>
  <si>
    <t>高橋　　望</t>
  </si>
  <si>
    <t>轟木　利香</t>
  </si>
  <si>
    <t>佐々木　由美</t>
  </si>
  <si>
    <t>山下　絵梨香</t>
  </si>
  <si>
    <t>山田　雅子</t>
  </si>
  <si>
    <t>山田　裕子</t>
  </si>
  <si>
    <t>山本　伊智恵</t>
  </si>
  <si>
    <t>山本　幸江</t>
  </si>
  <si>
    <t>山本　紗代子</t>
  </si>
  <si>
    <t>山野　沙央理</t>
  </si>
  <si>
    <t>市原　好美</t>
  </si>
  <si>
    <t>寺岡　幸枝</t>
  </si>
  <si>
    <t>小川　祐子</t>
  </si>
  <si>
    <t>松井　　香</t>
  </si>
  <si>
    <t>松尾　紗央理</t>
  </si>
  <si>
    <t>松尾　奈津美</t>
  </si>
  <si>
    <t>松本　杏子</t>
  </si>
  <si>
    <t>植木　幸代</t>
  </si>
  <si>
    <t>森高　真理</t>
  </si>
  <si>
    <t>水上　久美子</t>
  </si>
  <si>
    <t>杉本　佳枝</t>
  </si>
  <si>
    <t>杉本　和子</t>
  </si>
  <si>
    <t>青木　理恵</t>
  </si>
  <si>
    <t>川口　美愛</t>
  </si>
  <si>
    <t>大石　由起子</t>
  </si>
  <si>
    <t>Ｂ－レディスＴＣ</t>
  </si>
  <si>
    <t>大田　智恵美</t>
  </si>
  <si>
    <t>谷岡　千春</t>
  </si>
  <si>
    <t>池園　千晴</t>
  </si>
  <si>
    <t>中原　久美子</t>
  </si>
  <si>
    <t>中西　敦子</t>
  </si>
  <si>
    <t>中川　篤枝</t>
  </si>
  <si>
    <t>中村　美和子</t>
  </si>
  <si>
    <t>中村　友香</t>
  </si>
  <si>
    <t>中野　當子</t>
  </si>
  <si>
    <t>長冨　恵子</t>
  </si>
  <si>
    <t>津脇　美穂</t>
  </si>
  <si>
    <t>田口　祥枝</t>
  </si>
  <si>
    <t>田坂　文那</t>
  </si>
  <si>
    <t>田崎　智子</t>
  </si>
  <si>
    <t>棟久　麻美子</t>
  </si>
  <si>
    <t>藤井　恵子</t>
  </si>
  <si>
    <t>藤井　千津子</t>
  </si>
  <si>
    <t>藤川　綾子</t>
  </si>
  <si>
    <t>藤田　恵美子</t>
  </si>
  <si>
    <t>縄本　恭子</t>
  </si>
  <si>
    <t>半田　幸子</t>
  </si>
  <si>
    <t>部谷　深雪</t>
  </si>
  <si>
    <t>米原　沙智子</t>
  </si>
  <si>
    <t>片山　直美</t>
  </si>
  <si>
    <t>末永　浩子</t>
  </si>
  <si>
    <t>木村　啓子</t>
  </si>
  <si>
    <t>木村　和子</t>
  </si>
  <si>
    <t>有馬　明美</t>
  </si>
  <si>
    <t>祐恒　智子</t>
  </si>
  <si>
    <t>来栖　睦子</t>
  </si>
  <si>
    <t>廣石　モモ絵</t>
  </si>
  <si>
    <t>澤村　敦子</t>
  </si>
  <si>
    <t>きらら</t>
  </si>
  <si>
    <t>日本</t>
  </si>
  <si>
    <t>国体</t>
  </si>
  <si>
    <t>BRIA</t>
  </si>
  <si>
    <t>BRIB</t>
  </si>
  <si>
    <t>BRIC</t>
  </si>
  <si>
    <t>中原</t>
  </si>
  <si>
    <t>近県</t>
  </si>
  <si>
    <t>防府</t>
  </si>
  <si>
    <t>岩国</t>
  </si>
  <si>
    <t>下関</t>
  </si>
  <si>
    <t>周陽</t>
  </si>
  <si>
    <t>山口ｻﾝｸﾞﾘｰﾝTC</t>
  </si>
  <si>
    <t>ﾌｼﾞｲﾃﾆｽｽｸｰﾙ</t>
  </si>
  <si>
    <t>山口清交ＴＣ</t>
  </si>
  <si>
    <t>西京高校</t>
  </si>
  <si>
    <t>山口ﾚﾃﾞｨｰｽＴＣ</t>
  </si>
  <si>
    <t>山口県庁</t>
  </si>
  <si>
    <t>山口ｳｨﾝｽﾞTC</t>
  </si>
  <si>
    <t>ｽﾄﾘﾝｶﾞｰﾊｳｽ</t>
  </si>
  <si>
    <t>山口清交ＴＣ</t>
  </si>
  <si>
    <t>山口大学</t>
  </si>
  <si>
    <t>山口ﾚﾃﾞｨｰｽＴＣ</t>
  </si>
  <si>
    <t>Ｔｅｎ．ＴＴ</t>
  </si>
  <si>
    <t>山口ｵｰｻﾝｽTC</t>
  </si>
  <si>
    <t>ｽﾄﾘﾝｶﾞｰﾊｳｽ</t>
  </si>
  <si>
    <t>岡本　恵子</t>
  </si>
  <si>
    <t>山地  世津子</t>
  </si>
  <si>
    <t>中原  亜沙子</t>
  </si>
  <si>
    <t>山野　由衣</t>
  </si>
  <si>
    <t>杉山　祥子</t>
  </si>
  <si>
    <t>スピカ</t>
  </si>
  <si>
    <t>鬼武　浩子</t>
  </si>
  <si>
    <t>濱上　美幸</t>
  </si>
  <si>
    <t>山口市民</t>
  </si>
  <si>
    <t>盛重　史子</t>
  </si>
  <si>
    <t>中川  正恵</t>
  </si>
  <si>
    <t>トータス</t>
  </si>
  <si>
    <t>義永　佳代</t>
  </si>
  <si>
    <t>益本  佐和子</t>
  </si>
  <si>
    <t>花江　珠美</t>
  </si>
  <si>
    <t>西村  広美</t>
  </si>
  <si>
    <t>アリイ</t>
  </si>
  <si>
    <t>山根　史子</t>
  </si>
  <si>
    <t>岩井    彩</t>
  </si>
  <si>
    <t>河本　紗知</t>
  </si>
  <si>
    <t>渡辺　良子</t>
  </si>
  <si>
    <t>藤田  可奈子</t>
  </si>
  <si>
    <t>井町　尚義</t>
  </si>
  <si>
    <t>中岡　貴明</t>
  </si>
  <si>
    <t>山口清交ＴＣ</t>
  </si>
  <si>
    <t>末次　次郎</t>
  </si>
  <si>
    <t>岡村　慎二</t>
  </si>
  <si>
    <t>田中　大輔</t>
  </si>
  <si>
    <t>高原　謙二</t>
  </si>
  <si>
    <t>杉山　章夫</t>
  </si>
  <si>
    <t>島田　亜生子</t>
  </si>
  <si>
    <t>柳井　真由子</t>
  </si>
  <si>
    <t>林　　由梨</t>
  </si>
  <si>
    <t>加藤　祐史</t>
  </si>
  <si>
    <t>藤原　照正</t>
  </si>
  <si>
    <t>岡村　昌一郎</t>
  </si>
  <si>
    <t>古屋　伸之</t>
  </si>
  <si>
    <t>轟木　進一</t>
  </si>
  <si>
    <t>作間　正和</t>
  </si>
  <si>
    <t>谷　　俊作</t>
  </si>
  <si>
    <t>塗本　崇徳</t>
  </si>
  <si>
    <t>藤本　博和</t>
  </si>
  <si>
    <t>北本　竜樹</t>
  </si>
  <si>
    <t>領家　充隆</t>
  </si>
  <si>
    <t>徳永　雄司</t>
  </si>
  <si>
    <t>桑野　泰光</t>
  </si>
  <si>
    <t>細井　栄嗣</t>
  </si>
  <si>
    <t>重枝　和俊</t>
  </si>
  <si>
    <t>錦織　　強</t>
  </si>
  <si>
    <t>小田　俊明</t>
  </si>
  <si>
    <t>多賀谷　泰匡</t>
  </si>
  <si>
    <t>永田　秀明</t>
  </si>
  <si>
    <t>須賀沼　浩一郎</t>
  </si>
  <si>
    <t>DC</t>
  </si>
  <si>
    <t>DTP</t>
  </si>
  <si>
    <t>DUNA</t>
  </si>
  <si>
    <t>DUNB</t>
  </si>
  <si>
    <t>DOUA</t>
  </si>
  <si>
    <t>DOUB</t>
  </si>
  <si>
    <t>DOUC</t>
  </si>
  <si>
    <t>DOUD</t>
  </si>
  <si>
    <t>中原</t>
  </si>
  <si>
    <t>近県</t>
  </si>
  <si>
    <t>防府</t>
  </si>
  <si>
    <t>岩国</t>
  </si>
  <si>
    <t>下関</t>
  </si>
  <si>
    <t>周陽</t>
  </si>
  <si>
    <t>山口大学</t>
  </si>
  <si>
    <t>山口清交ＴＣ</t>
  </si>
  <si>
    <t>山口県庁</t>
  </si>
  <si>
    <t>山口ｻﾝｸﾞﾘｰﾝTC</t>
  </si>
  <si>
    <t>山口ｳｨﾝｽﾞTC</t>
  </si>
  <si>
    <t>球遊会</t>
  </si>
  <si>
    <t>ｽﾄﾘﾝｶﾞｰﾊｳｽ</t>
  </si>
  <si>
    <t>DC</t>
  </si>
  <si>
    <t>DTP</t>
  </si>
  <si>
    <t>DUN</t>
  </si>
  <si>
    <t>花江　珠美</t>
  </si>
  <si>
    <t>鬼武　浩子</t>
  </si>
  <si>
    <t>DOUA</t>
  </si>
  <si>
    <t>DOUB</t>
  </si>
  <si>
    <t>DOUC</t>
  </si>
  <si>
    <t>中原</t>
  </si>
  <si>
    <t>近県</t>
  </si>
  <si>
    <t>防府</t>
  </si>
  <si>
    <t>岩国</t>
  </si>
  <si>
    <t>下関</t>
  </si>
  <si>
    <t>周陽</t>
  </si>
  <si>
    <t>山口大学</t>
  </si>
  <si>
    <t>山口県庁</t>
  </si>
  <si>
    <t>山口ｳｨﾝｽﾞTC</t>
  </si>
  <si>
    <t>山口ｵｰｻﾝｽTC</t>
  </si>
  <si>
    <t>山口清交ＴＣ</t>
  </si>
  <si>
    <t>Ｔｅｎ．ＴＴ</t>
  </si>
  <si>
    <t>西京高校</t>
  </si>
  <si>
    <t>山口ｻﾝｸﾞﾘｰﾝTC</t>
  </si>
  <si>
    <t>山口ﾚﾃﾞｨｰｽＴＣ</t>
  </si>
  <si>
    <t>ﾌｼﾞｲﾃﾆｽｽｸｰﾙ</t>
  </si>
  <si>
    <t>ｽﾄﾘﾝｶﾞｰﾊｳｽ</t>
  </si>
  <si>
    <t>山口ﾚﾃﾞｨｰｽＴＣ</t>
  </si>
  <si>
    <t>山口ｵｰｻﾝｽTC</t>
  </si>
  <si>
    <t>山口ｻﾝｸﾞﾘｰﾝTC</t>
  </si>
  <si>
    <t>ﾌｼﾞｲﾃﾆｽｽｸｰﾙ</t>
  </si>
  <si>
    <t>中島　良衛</t>
  </si>
  <si>
    <t>井上　　智</t>
  </si>
  <si>
    <t>中谷　則夫</t>
  </si>
  <si>
    <t>田村　博明</t>
  </si>
  <si>
    <t>高橋　秀明</t>
  </si>
  <si>
    <t>大井　　勉</t>
  </si>
  <si>
    <t>トータス</t>
  </si>
  <si>
    <t>中司　文男</t>
  </si>
  <si>
    <t>岩崎　嘉雄</t>
  </si>
  <si>
    <t>高林　尚弘</t>
  </si>
  <si>
    <t>水廣　都義</t>
  </si>
  <si>
    <t>黒坂　智康</t>
  </si>
  <si>
    <t>林　　武男</t>
  </si>
  <si>
    <t>井手　幸夫</t>
  </si>
  <si>
    <t>友永　文昭</t>
  </si>
  <si>
    <t>東屋　元敬</t>
  </si>
  <si>
    <t>武田　和雅</t>
  </si>
  <si>
    <t>小林　英治</t>
  </si>
  <si>
    <t>上田　竜夫</t>
  </si>
  <si>
    <t>富谷　和弘</t>
  </si>
  <si>
    <t>水津　成秀</t>
  </si>
  <si>
    <t>アリィ</t>
  </si>
  <si>
    <t>吉木　祥徳</t>
  </si>
  <si>
    <t>岡崎　　正</t>
  </si>
  <si>
    <t>山口ｸﾞﾘｰﾝTC</t>
  </si>
  <si>
    <t>中森　健策</t>
  </si>
  <si>
    <t>山本　竜汰</t>
  </si>
  <si>
    <t>木村　丈夫</t>
  </si>
  <si>
    <t>中電山口</t>
  </si>
  <si>
    <t>宮川  　航</t>
  </si>
  <si>
    <t>山本　泰豊</t>
  </si>
  <si>
    <t>竹内　満彦</t>
  </si>
  <si>
    <t>山根　幸雄</t>
  </si>
  <si>
    <t>勝井　慎治</t>
  </si>
  <si>
    <t>三輪　慎治</t>
  </si>
  <si>
    <t>梅田　智一</t>
  </si>
  <si>
    <t>中村　照夫</t>
  </si>
  <si>
    <t>川添　正冶</t>
  </si>
  <si>
    <t>山本　公志</t>
  </si>
  <si>
    <t>年光　宏明</t>
  </si>
  <si>
    <t>木村　祐司</t>
  </si>
  <si>
    <t>秋本　勝芳</t>
  </si>
  <si>
    <t>原　　秀昭</t>
  </si>
  <si>
    <t>勝田　富雄</t>
  </si>
  <si>
    <t>金子　裕哉</t>
  </si>
  <si>
    <t>寺田　裕輔</t>
  </si>
  <si>
    <t>本村　公裕</t>
  </si>
  <si>
    <t>隅　  哲平</t>
  </si>
  <si>
    <t>岡村　遼太</t>
  </si>
  <si>
    <t>前田　昌太</t>
  </si>
  <si>
    <t>県立大学</t>
  </si>
  <si>
    <t>清水　隆弘</t>
  </si>
  <si>
    <t>藤井　伸二</t>
  </si>
  <si>
    <t>綿谷　　隆</t>
  </si>
  <si>
    <t>澤田　  誠</t>
  </si>
  <si>
    <t>大石　宰嗣</t>
  </si>
  <si>
    <t>今澤　敏男</t>
  </si>
  <si>
    <t>吉屋　充規</t>
  </si>
  <si>
    <t>石野　隆三</t>
  </si>
  <si>
    <t>澁谷　浩一</t>
  </si>
  <si>
    <t>原　　義勝</t>
  </si>
  <si>
    <t>川口　拓也</t>
  </si>
  <si>
    <t>金本　力男</t>
  </si>
  <si>
    <t>奥津　　聖</t>
  </si>
  <si>
    <t>土井　洋行</t>
  </si>
  <si>
    <t>豊田　幸司</t>
  </si>
  <si>
    <t>藤井　洋一</t>
  </si>
  <si>
    <t>横山　  寛</t>
  </si>
  <si>
    <t>神本  貴史</t>
  </si>
  <si>
    <t>亦野  和洋</t>
  </si>
  <si>
    <t>福川　　裕</t>
  </si>
  <si>
    <t>岩戸　治己</t>
  </si>
  <si>
    <t>田中  輝男</t>
  </si>
  <si>
    <t>勝井  勝治</t>
  </si>
  <si>
    <t>岡田  和人</t>
  </si>
  <si>
    <t>島田  佳祐</t>
  </si>
  <si>
    <t>松村  昌典</t>
  </si>
  <si>
    <t>徳永  直樹</t>
  </si>
  <si>
    <t>村岡  佑樹</t>
  </si>
  <si>
    <t>花田  貴治</t>
  </si>
  <si>
    <t>佐藤  周平</t>
  </si>
  <si>
    <t>井手  直弥</t>
  </si>
  <si>
    <t>宮垣  遼平</t>
  </si>
  <si>
    <t>篠原  一文</t>
  </si>
  <si>
    <t>緒方  利行</t>
  </si>
  <si>
    <t>椙田  孝史</t>
  </si>
  <si>
    <t>原川  朋矢</t>
  </si>
  <si>
    <t>安田  健二</t>
  </si>
  <si>
    <t>佐古  裕也</t>
  </si>
  <si>
    <t>赤山  裕輝</t>
  </si>
  <si>
    <t>今金  大輔</t>
  </si>
  <si>
    <t>田村　正和</t>
  </si>
  <si>
    <t>有田　健史</t>
  </si>
  <si>
    <t>金原　守孝</t>
  </si>
  <si>
    <t>金原　功典</t>
  </si>
  <si>
    <t>西川  博志</t>
  </si>
  <si>
    <t>井上　麻美</t>
  </si>
  <si>
    <t>三吉　恵子</t>
  </si>
  <si>
    <t>吉敷</t>
  </si>
  <si>
    <t>香川　裕子</t>
  </si>
  <si>
    <t>福原　紀子</t>
  </si>
  <si>
    <t>矢次　陽子</t>
  </si>
  <si>
    <t>中尾　恵子</t>
  </si>
  <si>
    <t>属　　弘美</t>
  </si>
  <si>
    <t>西村　広美</t>
  </si>
  <si>
    <t>アリィ</t>
  </si>
  <si>
    <t>岡村　郁子</t>
  </si>
  <si>
    <t>河村　里子</t>
  </si>
  <si>
    <t>ＭＧ</t>
  </si>
  <si>
    <t>宇野　敏江</t>
  </si>
  <si>
    <t>加藤　夏子</t>
  </si>
  <si>
    <t>福本　麻美</t>
  </si>
  <si>
    <t>森田　啓子</t>
  </si>
  <si>
    <t>水津　玲子</t>
  </si>
  <si>
    <t>坂本　　愛</t>
  </si>
  <si>
    <t>義永　佳代</t>
  </si>
  <si>
    <t>松永　貴子</t>
  </si>
  <si>
    <t>西谷　公子</t>
  </si>
  <si>
    <t>吉光　貴子</t>
  </si>
  <si>
    <t>清水　幸子</t>
  </si>
  <si>
    <t>小田　英子</t>
  </si>
  <si>
    <t>田村　貞子</t>
  </si>
  <si>
    <t>二岡　敬子</t>
  </si>
  <si>
    <t>江島　朋子</t>
  </si>
  <si>
    <t>山口ｸﾞﾘｰﾝTC</t>
  </si>
  <si>
    <t>馬場　明美</t>
  </si>
  <si>
    <t>伊藤　美香</t>
  </si>
  <si>
    <t>山下　智恵</t>
  </si>
  <si>
    <t>吉田　真規</t>
  </si>
  <si>
    <t>杉山　祥子</t>
  </si>
  <si>
    <t>スピカ</t>
  </si>
  <si>
    <t>磯野　典子</t>
  </si>
  <si>
    <t>盛重　史子</t>
  </si>
  <si>
    <t>角田　暎子</t>
  </si>
  <si>
    <t>俣賀　元代</t>
  </si>
  <si>
    <t>藤田　和代</t>
  </si>
  <si>
    <t>山根　史子</t>
  </si>
  <si>
    <t>福永　智子</t>
  </si>
  <si>
    <t>前田  澄子</t>
  </si>
  <si>
    <t>Ｆ・Ｔ・Ｃ</t>
  </si>
  <si>
    <t>田中　規子</t>
  </si>
  <si>
    <t>中川　正恵</t>
  </si>
  <si>
    <t>中島  久美</t>
  </si>
  <si>
    <t>藤井　博美</t>
  </si>
  <si>
    <t>中村　理恵</t>
  </si>
  <si>
    <t>金丸  尚子</t>
  </si>
  <si>
    <t>吉川  眞知</t>
  </si>
  <si>
    <t>久恒　千帆</t>
  </si>
  <si>
    <t>内藤　容子</t>
  </si>
  <si>
    <t>谷村　智美</t>
  </si>
  <si>
    <t>植村　祐子</t>
  </si>
  <si>
    <t>来栖　裕子</t>
  </si>
  <si>
    <t>岸本　　望</t>
  </si>
  <si>
    <t>河本  紗知</t>
  </si>
  <si>
    <t>山本　英里</t>
  </si>
  <si>
    <t>半場    唯</t>
  </si>
  <si>
    <t>豊田　美代子</t>
  </si>
  <si>
    <t>徳沢　ゆかり</t>
  </si>
  <si>
    <t>橋崎　佳奈江</t>
  </si>
  <si>
    <t>杉野　ひろみ</t>
  </si>
  <si>
    <t>大草　多枝子</t>
  </si>
  <si>
    <t>浜田　真由美</t>
  </si>
  <si>
    <t>山根　有里子</t>
  </si>
  <si>
    <t>末武　佳代子</t>
  </si>
  <si>
    <t>湯田　みのり</t>
  </si>
  <si>
    <t>山根　由美子</t>
  </si>
  <si>
    <t>大塚　多映子</t>
  </si>
  <si>
    <t>蔵戸　フサ子</t>
  </si>
  <si>
    <t>高野　奈津子</t>
  </si>
  <si>
    <t>日野　真友美</t>
  </si>
  <si>
    <t>秋枝　さとみ</t>
  </si>
  <si>
    <t>高垣　佐代子</t>
  </si>
  <si>
    <t>下藤　ほのか</t>
  </si>
  <si>
    <t>小山　巳代子</t>
  </si>
  <si>
    <t>中原　亜紗子</t>
  </si>
  <si>
    <t>佐々木　啓子</t>
  </si>
  <si>
    <t>合田　なぎさ</t>
  </si>
  <si>
    <t>波多野　直哉</t>
  </si>
  <si>
    <t>大草　憲太郎</t>
  </si>
  <si>
    <t>高松　昂太郎</t>
  </si>
  <si>
    <t>佐々木　博和</t>
  </si>
  <si>
    <t>部坂　洋太朗</t>
  </si>
  <si>
    <t>萬納寺　洋道</t>
  </si>
  <si>
    <t>AP</t>
  </si>
  <si>
    <t>出回</t>
  </si>
  <si>
    <t>順位</t>
  </si>
  <si>
    <t>所　属</t>
  </si>
  <si>
    <t>AP</t>
  </si>
  <si>
    <t>所　属</t>
  </si>
  <si>
    <t>松浦　大輔</t>
  </si>
  <si>
    <t>大野　智成</t>
  </si>
  <si>
    <t>尾高　大介</t>
  </si>
  <si>
    <t>橋本　倫明</t>
  </si>
  <si>
    <t>大川　佑里</t>
  </si>
  <si>
    <t>徳安　隆行</t>
  </si>
  <si>
    <t>末吉　祐貴</t>
  </si>
  <si>
    <t>木村　公宣</t>
  </si>
  <si>
    <t>佐古　裕也</t>
  </si>
  <si>
    <t>井手　直弥</t>
  </si>
  <si>
    <t>岡田　和人</t>
  </si>
  <si>
    <t>下瀬　雄平</t>
  </si>
  <si>
    <t>原川　朋矢</t>
  </si>
  <si>
    <t>篠原　一文</t>
  </si>
  <si>
    <t>緒方　利行</t>
  </si>
  <si>
    <t>神本　貴史</t>
  </si>
  <si>
    <t>椙田　孝史</t>
  </si>
  <si>
    <t>赤山　裕輝</t>
  </si>
  <si>
    <t>村岡　佑樹</t>
  </si>
  <si>
    <t>大草　憲太郎</t>
  </si>
  <si>
    <t>中武　裕太</t>
  </si>
  <si>
    <t>部坂　洋太朗</t>
  </si>
  <si>
    <t>亦野　和洋</t>
  </si>
  <si>
    <t>島田　桂佑</t>
  </si>
  <si>
    <t>中谷　圭介</t>
  </si>
  <si>
    <t>山口ｵﾚﾝｼﾞTC</t>
  </si>
  <si>
    <t>益本　佐和子</t>
  </si>
  <si>
    <t>沖崎　涼子</t>
  </si>
  <si>
    <t>増田　優香子</t>
  </si>
  <si>
    <t>半場　　唯</t>
  </si>
  <si>
    <t>長廣　成人</t>
  </si>
  <si>
    <t>きらら</t>
  </si>
  <si>
    <t>きらら</t>
  </si>
  <si>
    <t>影浦　祐介</t>
  </si>
  <si>
    <t>影浦　祐介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</si>
</sst>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83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0117;&#26412;&#23578;&#30007;\My%20Documents\YCTA\&#12521;&#12531;&#12461;&#12531;&#12464;\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ub"/>
      <sheetName val="point"/>
      <sheetName val="1M"/>
      <sheetName val="1W"/>
      <sheetName val="35M"/>
      <sheetName val="40M"/>
      <sheetName val="40W"/>
      <sheetName val="45M"/>
      <sheetName val="45W"/>
      <sheetName val="50M"/>
      <sheetName val="50W"/>
      <sheetName val="55M"/>
      <sheetName val="55W"/>
      <sheetName val="60M"/>
      <sheetName val="60W"/>
      <sheetName val="65M"/>
      <sheetName val="65W"/>
      <sheetName val="70M"/>
      <sheetName val="75M"/>
    </sheetNames>
    <sheetDataSet>
      <sheetData sheetId="0">
        <row r="13">
          <cell r="A13" t="str">
            <v>1M</v>
          </cell>
          <cell r="B13">
            <v>4</v>
          </cell>
          <cell r="C13">
            <v>1</v>
          </cell>
          <cell r="D13">
            <v>0.75</v>
          </cell>
        </row>
        <row r="14">
          <cell r="A14" t="str">
            <v>1W</v>
          </cell>
          <cell r="B14">
            <v>4</v>
          </cell>
          <cell r="C14">
            <v>0.75</v>
          </cell>
          <cell r="D14">
            <v>0.5</v>
          </cell>
        </row>
        <row r="15">
          <cell r="A15" t="str">
            <v>35M</v>
          </cell>
          <cell r="B15">
            <v>1</v>
          </cell>
          <cell r="C15">
            <v>0.3</v>
          </cell>
          <cell r="D15">
            <v>0.2</v>
          </cell>
        </row>
        <row r="16">
          <cell r="A16" t="str">
            <v>40W</v>
          </cell>
          <cell r="B16">
            <v>1</v>
          </cell>
          <cell r="C16">
            <v>0.3</v>
          </cell>
          <cell r="D16">
            <v>0.2</v>
          </cell>
        </row>
        <row r="17">
          <cell r="A17" t="str">
            <v>45M</v>
          </cell>
          <cell r="B17">
            <v>3</v>
          </cell>
          <cell r="C17">
            <v>0.3</v>
          </cell>
          <cell r="D17">
            <v>0.2</v>
          </cell>
        </row>
        <row r="18">
          <cell r="A18" t="str">
            <v>45W</v>
          </cell>
          <cell r="B18">
            <v>1</v>
          </cell>
          <cell r="C18">
            <v>0.3</v>
          </cell>
          <cell r="D18">
            <v>0.2</v>
          </cell>
        </row>
        <row r="19">
          <cell r="A19" t="str">
            <v>50M</v>
          </cell>
          <cell r="B19">
            <v>1</v>
          </cell>
          <cell r="C19">
            <v>0.3</v>
          </cell>
          <cell r="D19">
            <v>0.2</v>
          </cell>
        </row>
        <row r="20">
          <cell r="A20" t="str">
            <v>50W</v>
          </cell>
          <cell r="B20">
            <v>1</v>
          </cell>
          <cell r="C20">
            <v>0.3</v>
          </cell>
          <cell r="D20">
            <v>0.2</v>
          </cell>
        </row>
        <row r="21">
          <cell r="A21" t="str">
            <v>55M</v>
          </cell>
          <cell r="B21">
            <v>2</v>
          </cell>
          <cell r="C21">
            <v>0.3</v>
          </cell>
          <cell r="D21">
            <v>0.2</v>
          </cell>
        </row>
        <row r="22">
          <cell r="A22" t="str">
            <v>55W</v>
          </cell>
          <cell r="B22">
            <v>1</v>
          </cell>
          <cell r="C22">
            <v>0.3</v>
          </cell>
          <cell r="D22">
            <v>0.2</v>
          </cell>
        </row>
        <row r="23">
          <cell r="A23" t="str">
            <v>60M</v>
          </cell>
          <cell r="B23">
            <v>2</v>
          </cell>
          <cell r="C23">
            <v>0.3</v>
          </cell>
          <cell r="D23">
            <v>0.2</v>
          </cell>
        </row>
        <row r="24">
          <cell r="A24" t="str">
            <v>60W</v>
          </cell>
          <cell r="B24">
            <v>1</v>
          </cell>
          <cell r="C24">
            <v>0.3</v>
          </cell>
          <cell r="D24">
            <v>0.2</v>
          </cell>
        </row>
        <row r="25">
          <cell r="A25" t="str">
            <v>65M</v>
          </cell>
          <cell r="B25">
            <v>1</v>
          </cell>
          <cell r="C25">
            <v>0.3</v>
          </cell>
          <cell r="D25">
            <v>0.2</v>
          </cell>
        </row>
        <row r="26">
          <cell r="A26" t="str">
            <v>65W</v>
          </cell>
          <cell r="B26">
            <v>1</v>
          </cell>
          <cell r="C26">
            <v>0.3</v>
          </cell>
          <cell r="D26">
            <v>0.2</v>
          </cell>
        </row>
        <row r="27">
          <cell r="A27" t="str">
            <v>70M</v>
          </cell>
          <cell r="B27">
            <v>1</v>
          </cell>
          <cell r="C27">
            <v>0.3</v>
          </cell>
          <cell r="D27">
            <v>0.2</v>
          </cell>
        </row>
        <row r="28">
          <cell r="A28" t="str">
            <v>75M</v>
          </cell>
          <cell r="B28">
            <v>1</v>
          </cell>
          <cell r="C28">
            <v>0.3</v>
          </cell>
          <cell r="D28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277"/>
  <sheetViews>
    <sheetView tabSelected="1"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7" width="7.00390625" style="1" customWidth="1"/>
    <col min="8" max="30" width="6.625" style="1" customWidth="1"/>
  </cols>
  <sheetData>
    <row r="1" spans="1:7" ht="13.5">
      <c r="A1" s="3" t="s">
        <v>43</v>
      </c>
      <c r="B1" s="3"/>
      <c r="E1" s="4"/>
      <c r="F1" s="4"/>
      <c r="G1" s="4"/>
    </row>
    <row r="2" spans="1:30" ht="13.5">
      <c r="A2" s="11" t="s">
        <v>710</v>
      </c>
      <c r="B2" s="11"/>
      <c r="C2" s="11" t="s">
        <v>44</v>
      </c>
      <c r="D2" s="11" t="s">
        <v>711</v>
      </c>
      <c r="E2" s="11" t="s">
        <v>712</v>
      </c>
      <c r="F2" s="11" t="s">
        <v>709</v>
      </c>
      <c r="G2" s="2" t="s">
        <v>191</v>
      </c>
      <c r="H2" s="2" t="s">
        <v>192</v>
      </c>
      <c r="I2" s="2" t="s">
        <v>41</v>
      </c>
      <c r="J2" s="2" t="s">
        <v>28</v>
      </c>
      <c r="K2" s="2" t="s">
        <v>193</v>
      </c>
      <c r="L2" s="2" t="s">
        <v>194</v>
      </c>
      <c r="M2" s="2" t="s">
        <v>84</v>
      </c>
      <c r="N2" s="2" t="s">
        <v>2</v>
      </c>
      <c r="O2" s="2" t="s">
        <v>1</v>
      </c>
      <c r="P2" s="2" t="s">
        <v>0</v>
      </c>
      <c r="Q2" s="2" t="s">
        <v>195</v>
      </c>
      <c r="R2" s="2" t="s">
        <v>196</v>
      </c>
      <c r="S2" s="2" t="s">
        <v>197</v>
      </c>
      <c r="T2" s="2" t="s">
        <v>198</v>
      </c>
      <c r="U2" s="2" t="s">
        <v>199</v>
      </c>
      <c r="V2" s="2" t="s">
        <v>200</v>
      </c>
      <c r="W2" s="2" t="s">
        <v>203</v>
      </c>
      <c r="X2" s="2" t="s">
        <v>204</v>
      </c>
      <c r="Y2" s="2" t="s">
        <v>205</v>
      </c>
      <c r="Z2" s="2" t="s">
        <v>206</v>
      </c>
      <c r="AA2" s="2" t="s">
        <v>203</v>
      </c>
      <c r="AB2" s="2" t="s">
        <v>204</v>
      </c>
      <c r="AC2" s="2" t="s">
        <v>205</v>
      </c>
      <c r="AD2" s="2" t="s">
        <v>206</v>
      </c>
    </row>
    <row r="3" spans="1:17" ht="13.5">
      <c r="A3">
        <v>1</v>
      </c>
      <c r="C3" t="s">
        <v>172</v>
      </c>
      <c r="D3" t="s">
        <v>22</v>
      </c>
      <c r="E3" s="4">
        <f aca="true" t="shared" si="0" ref="E3:E66">H3/G3</f>
        <v>87.75</v>
      </c>
      <c r="F3" s="7">
        <f aca="true" t="shared" si="1" ref="F3:F66">COUNT(I3:AD3)</f>
        <v>4</v>
      </c>
      <c r="G3" s="7">
        <f aca="true" t="shared" si="2" ref="G3:G66">IF(F3&lt;5,4,F3)</f>
        <v>4</v>
      </c>
      <c r="H3" s="6">
        <f aca="true" t="shared" si="3" ref="H3:H66">SUM(I3:AD3)</f>
        <v>351</v>
      </c>
      <c r="I3" s="1">
        <v>130</v>
      </c>
      <c r="K3" s="1">
        <v>88</v>
      </c>
      <c r="L3" s="1">
        <v>55</v>
      </c>
      <c r="Q3" s="1">
        <v>78</v>
      </c>
    </row>
    <row r="4" spans="1:22" ht="13.5">
      <c r="A4">
        <v>2</v>
      </c>
      <c r="C4" t="s">
        <v>85</v>
      </c>
      <c r="D4" t="s">
        <v>162</v>
      </c>
      <c r="E4" s="4">
        <f t="shared" si="0"/>
        <v>58.75</v>
      </c>
      <c r="F4" s="7">
        <f t="shared" si="1"/>
        <v>10</v>
      </c>
      <c r="G4" s="7">
        <f t="shared" si="2"/>
        <v>10</v>
      </c>
      <c r="H4" s="6">
        <f t="shared" si="3"/>
        <v>587.5</v>
      </c>
      <c r="I4" s="1">
        <v>78</v>
      </c>
      <c r="J4" s="1">
        <v>63</v>
      </c>
      <c r="K4" s="1">
        <v>33</v>
      </c>
      <c r="L4" s="1">
        <v>33</v>
      </c>
      <c r="M4" s="1">
        <v>63</v>
      </c>
      <c r="Q4" s="1">
        <v>52</v>
      </c>
      <c r="S4" s="1">
        <v>31.5</v>
      </c>
      <c r="T4" s="1">
        <v>72</v>
      </c>
      <c r="U4" s="1">
        <v>72</v>
      </c>
      <c r="V4" s="1">
        <v>90</v>
      </c>
    </row>
    <row r="5" spans="1:21" ht="13.5">
      <c r="A5">
        <v>3</v>
      </c>
      <c r="C5" t="s">
        <v>80</v>
      </c>
      <c r="D5" t="s">
        <v>7</v>
      </c>
      <c r="E5" s="4">
        <f t="shared" si="0"/>
        <v>52.9</v>
      </c>
      <c r="F5" s="7">
        <f t="shared" si="1"/>
        <v>5</v>
      </c>
      <c r="G5" s="7">
        <f t="shared" si="2"/>
        <v>5</v>
      </c>
      <c r="H5" s="6">
        <f t="shared" si="3"/>
        <v>264.5</v>
      </c>
      <c r="J5" s="1">
        <v>22.5</v>
      </c>
      <c r="K5" s="1">
        <v>66</v>
      </c>
      <c r="L5" s="1">
        <v>77</v>
      </c>
      <c r="S5" s="1">
        <v>45</v>
      </c>
      <c r="U5" s="1">
        <v>54</v>
      </c>
    </row>
    <row r="6" spans="1:27" ht="13.5">
      <c r="A6">
        <v>4</v>
      </c>
      <c r="C6" s="5" t="s">
        <v>186</v>
      </c>
      <c r="D6" s="5" t="s">
        <v>143</v>
      </c>
      <c r="E6" s="4">
        <f t="shared" si="0"/>
        <v>49.04545454545455</v>
      </c>
      <c r="F6" s="7">
        <f t="shared" si="1"/>
        <v>11</v>
      </c>
      <c r="G6" s="7">
        <f t="shared" si="2"/>
        <v>11</v>
      </c>
      <c r="H6" s="6">
        <f t="shared" si="3"/>
        <v>539.5</v>
      </c>
      <c r="I6" s="1">
        <v>65</v>
      </c>
      <c r="K6" s="1">
        <v>2</v>
      </c>
      <c r="L6" s="1">
        <v>33</v>
      </c>
      <c r="M6" s="1">
        <v>45</v>
      </c>
      <c r="Q6" s="1">
        <v>39</v>
      </c>
      <c r="R6" s="1">
        <v>31.5</v>
      </c>
      <c r="S6" s="1">
        <v>45</v>
      </c>
      <c r="T6" s="1">
        <v>45</v>
      </c>
      <c r="V6" s="1">
        <v>54</v>
      </c>
      <c r="W6" s="1">
        <v>90</v>
      </c>
      <c r="AA6" s="1">
        <v>90</v>
      </c>
    </row>
    <row r="7" spans="1:21" ht="13.5">
      <c r="A7">
        <v>5</v>
      </c>
      <c r="C7" t="s">
        <v>137</v>
      </c>
      <c r="D7" t="s">
        <v>26</v>
      </c>
      <c r="E7" s="4">
        <f t="shared" si="0"/>
        <v>45.625</v>
      </c>
      <c r="F7" s="7">
        <f t="shared" si="1"/>
        <v>4</v>
      </c>
      <c r="G7" s="7">
        <f t="shared" si="2"/>
        <v>4</v>
      </c>
      <c r="H7" s="6">
        <f t="shared" si="3"/>
        <v>182.5</v>
      </c>
      <c r="Q7" s="1">
        <v>52</v>
      </c>
      <c r="R7" s="1">
        <v>90</v>
      </c>
      <c r="S7" s="1">
        <v>31.5</v>
      </c>
      <c r="U7" s="1">
        <v>9</v>
      </c>
    </row>
    <row r="8" spans="1:30" ht="13.5">
      <c r="A8">
        <v>6</v>
      </c>
      <c r="B8" s="12"/>
      <c r="C8" s="12" t="s">
        <v>744</v>
      </c>
      <c r="D8" s="12" t="s">
        <v>746</v>
      </c>
      <c r="E8" s="4">
        <f t="shared" si="0"/>
        <v>45.5</v>
      </c>
      <c r="F8" s="7">
        <f t="shared" si="1"/>
        <v>4</v>
      </c>
      <c r="G8" s="7">
        <f t="shared" si="2"/>
        <v>4</v>
      </c>
      <c r="H8" s="6">
        <f t="shared" si="3"/>
        <v>182</v>
      </c>
      <c r="I8" s="13">
        <v>65</v>
      </c>
      <c r="J8" s="13"/>
      <c r="K8" s="13">
        <v>33</v>
      </c>
      <c r="L8" s="13">
        <v>66</v>
      </c>
      <c r="M8" s="13"/>
      <c r="N8" s="13"/>
      <c r="O8" s="13"/>
      <c r="P8" s="13"/>
      <c r="Q8" s="13">
        <v>18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19" ht="13.5">
      <c r="A9">
        <v>7</v>
      </c>
      <c r="C9" s="5" t="s">
        <v>268</v>
      </c>
      <c r="D9" s="5" t="s">
        <v>144</v>
      </c>
      <c r="E9" s="4">
        <f t="shared" si="0"/>
        <v>42</v>
      </c>
      <c r="F9" s="7">
        <f t="shared" si="1"/>
        <v>2</v>
      </c>
      <c r="G9" s="7">
        <f t="shared" si="2"/>
        <v>4</v>
      </c>
      <c r="H9" s="6">
        <f t="shared" si="3"/>
        <v>168</v>
      </c>
      <c r="I9" s="1">
        <v>78</v>
      </c>
      <c r="S9" s="1">
        <v>90</v>
      </c>
    </row>
    <row r="10" spans="1:20" ht="13.5">
      <c r="A10">
        <v>8</v>
      </c>
      <c r="C10" t="s">
        <v>46</v>
      </c>
      <c r="D10" t="s">
        <v>201</v>
      </c>
      <c r="E10" s="4">
        <f t="shared" si="0"/>
        <v>40.5</v>
      </c>
      <c r="F10" s="7">
        <f t="shared" si="1"/>
        <v>6</v>
      </c>
      <c r="G10" s="7">
        <f t="shared" si="2"/>
        <v>6</v>
      </c>
      <c r="H10" s="6">
        <f t="shared" si="3"/>
        <v>243</v>
      </c>
      <c r="I10" s="1">
        <v>52</v>
      </c>
      <c r="J10" s="1">
        <v>22.5</v>
      </c>
      <c r="L10" s="1">
        <v>44</v>
      </c>
      <c r="M10" s="1">
        <v>54</v>
      </c>
      <c r="Q10" s="1">
        <v>39</v>
      </c>
      <c r="T10" s="1">
        <v>31.5</v>
      </c>
    </row>
    <row r="11" spans="1:20" ht="13.5">
      <c r="A11">
        <v>9</v>
      </c>
      <c r="C11" t="s">
        <v>81</v>
      </c>
      <c r="D11" t="s">
        <v>162</v>
      </c>
      <c r="E11" s="4">
        <f t="shared" si="0"/>
        <v>40.07142857142857</v>
      </c>
      <c r="F11" s="7">
        <f t="shared" si="1"/>
        <v>7</v>
      </c>
      <c r="G11" s="7">
        <f t="shared" si="2"/>
        <v>7</v>
      </c>
      <c r="H11" s="6">
        <f t="shared" si="3"/>
        <v>280.5</v>
      </c>
      <c r="I11" s="1">
        <v>52</v>
      </c>
      <c r="J11" s="1">
        <v>54</v>
      </c>
      <c r="K11" s="1">
        <v>33</v>
      </c>
      <c r="M11" s="1">
        <v>13.5</v>
      </c>
      <c r="Q11" s="1">
        <v>65</v>
      </c>
      <c r="R11" s="1">
        <v>9</v>
      </c>
      <c r="T11" s="1">
        <v>54</v>
      </c>
    </row>
    <row r="12" spans="1:27" ht="13.5">
      <c r="A12">
        <v>10</v>
      </c>
      <c r="C12" t="s">
        <v>135</v>
      </c>
      <c r="D12" t="s">
        <v>24</v>
      </c>
      <c r="E12" s="4">
        <f t="shared" si="0"/>
        <v>38</v>
      </c>
      <c r="F12" s="7">
        <f t="shared" si="1"/>
        <v>5</v>
      </c>
      <c r="G12" s="7">
        <f t="shared" si="2"/>
        <v>5</v>
      </c>
      <c r="H12" s="6">
        <f t="shared" si="3"/>
        <v>190</v>
      </c>
      <c r="I12" s="1">
        <v>39</v>
      </c>
      <c r="Q12" s="1">
        <v>52</v>
      </c>
      <c r="S12" s="1">
        <v>18</v>
      </c>
      <c r="U12" s="1">
        <v>9</v>
      </c>
      <c r="AA12" s="1">
        <v>72</v>
      </c>
    </row>
    <row r="13" spans="1:19" ht="13.5">
      <c r="A13">
        <v>11</v>
      </c>
      <c r="C13" t="s">
        <v>145</v>
      </c>
      <c r="D13" t="s">
        <v>21</v>
      </c>
      <c r="E13" s="4">
        <f t="shared" si="0"/>
        <v>37.5</v>
      </c>
      <c r="F13" s="7">
        <f t="shared" si="1"/>
        <v>2</v>
      </c>
      <c r="G13" s="7">
        <f t="shared" si="2"/>
        <v>4</v>
      </c>
      <c r="H13" s="6">
        <f t="shared" si="3"/>
        <v>150</v>
      </c>
      <c r="Q13" s="1">
        <v>78</v>
      </c>
      <c r="S13" s="1">
        <v>72</v>
      </c>
    </row>
    <row r="14" spans="1:27" ht="13.5">
      <c r="A14">
        <v>12</v>
      </c>
      <c r="C14" t="s">
        <v>149</v>
      </c>
      <c r="D14" t="s">
        <v>15</v>
      </c>
      <c r="E14" s="4">
        <f t="shared" si="0"/>
        <v>35.07142857142857</v>
      </c>
      <c r="F14" s="7">
        <f t="shared" si="1"/>
        <v>7</v>
      </c>
      <c r="G14" s="7">
        <f t="shared" si="2"/>
        <v>7</v>
      </c>
      <c r="H14" s="6">
        <f t="shared" si="3"/>
        <v>245.5</v>
      </c>
      <c r="I14" s="1">
        <v>39</v>
      </c>
      <c r="J14" s="1">
        <v>22.5</v>
      </c>
      <c r="L14" s="1">
        <v>33</v>
      </c>
      <c r="Q14" s="1">
        <v>52</v>
      </c>
      <c r="R14" s="1">
        <v>18</v>
      </c>
      <c r="T14" s="1">
        <v>45</v>
      </c>
      <c r="AA14" s="1">
        <v>36</v>
      </c>
    </row>
    <row r="15" spans="1:12" ht="13.5">
      <c r="A15">
        <v>13</v>
      </c>
      <c r="C15" t="s">
        <v>141</v>
      </c>
      <c r="D15" t="s">
        <v>4</v>
      </c>
      <c r="E15" s="4">
        <f t="shared" si="0"/>
        <v>33</v>
      </c>
      <c r="F15" s="7">
        <f t="shared" si="1"/>
        <v>2</v>
      </c>
      <c r="G15" s="7">
        <f t="shared" si="2"/>
        <v>4</v>
      </c>
      <c r="H15" s="6">
        <f t="shared" si="3"/>
        <v>132</v>
      </c>
      <c r="K15" s="1">
        <v>77</v>
      </c>
      <c r="L15" s="1">
        <v>55</v>
      </c>
    </row>
    <row r="16" spans="1:20" ht="13.5">
      <c r="A16">
        <v>14</v>
      </c>
      <c r="C16" s="5" t="s">
        <v>116</v>
      </c>
      <c r="D16" s="5" t="s">
        <v>162</v>
      </c>
      <c r="E16" s="4">
        <f t="shared" si="0"/>
        <v>30.929166666666664</v>
      </c>
      <c r="F16" s="7">
        <f t="shared" si="1"/>
        <v>6</v>
      </c>
      <c r="G16" s="7">
        <f t="shared" si="2"/>
        <v>6</v>
      </c>
      <c r="H16" s="6">
        <f t="shared" si="3"/>
        <v>185.575</v>
      </c>
      <c r="I16" s="1">
        <v>39</v>
      </c>
      <c r="J16" s="1">
        <v>25.875</v>
      </c>
      <c r="K16" s="1">
        <v>18.7</v>
      </c>
      <c r="M16" s="1">
        <v>45</v>
      </c>
      <c r="Q16" s="1">
        <v>39</v>
      </c>
      <c r="T16" s="1">
        <v>18</v>
      </c>
    </row>
    <row r="17" spans="1:27" ht="13.5">
      <c r="A17">
        <v>15</v>
      </c>
      <c r="C17" s="5" t="s">
        <v>207</v>
      </c>
      <c r="D17" s="5" t="s">
        <v>42</v>
      </c>
      <c r="E17" s="4">
        <f t="shared" si="0"/>
        <v>29.25</v>
      </c>
      <c r="F17" s="7">
        <f t="shared" si="1"/>
        <v>2</v>
      </c>
      <c r="G17" s="7">
        <f t="shared" si="2"/>
        <v>4</v>
      </c>
      <c r="H17" s="6">
        <f t="shared" si="3"/>
        <v>117</v>
      </c>
      <c r="W17" s="1">
        <v>63</v>
      </c>
      <c r="AA17" s="1">
        <v>54</v>
      </c>
    </row>
    <row r="18" spans="1:28" ht="13.5">
      <c r="A18">
        <v>16</v>
      </c>
      <c r="C18" s="5" t="s">
        <v>219</v>
      </c>
      <c r="D18" s="5" t="s">
        <v>218</v>
      </c>
      <c r="E18" s="4">
        <f t="shared" si="0"/>
        <v>26.75</v>
      </c>
      <c r="F18" s="7">
        <f t="shared" si="1"/>
        <v>3</v>
      </c>
      <c r="G18" s="7">
        <f t="shared" si="2"/>
        <v>4</v>
      </c>
      <c r="H18" s="6">
        <f t="shared" si="3"/>
        <v>107</v>
      </c>
      <c r="P18" s="1">
        <v>15</v>
      </c>
      <c r="Y18" s="1">
        <v>32</v>
      </c>
      <c r="AB18" s="1">
        <v>60</v>
      </c>
    </row>
    <row r="19" spans="1:27" ht="13.5">
      <c r="A19">
        <v>17</v>
      </c>
      <c r="C19" t="s">
        <v>55</v>
      </c>
      <c r="D19" t="s">
        <v>38</v>
      </c>
      <c r="E19" s="4">
        <f t="shared" si="0"/>
        <v>26.47</v>
      </c>
      <c r="F19" s="7">
        <f t="shared" si="1"/>
        <v>10</v>
      </c>
      <c r="G19" s="7">
        <f t="shared" si="2"/>
        <v>10</v>
      </c>
      <c r="H19" s="6">
        <f t="shared" si="3"/>
        <v>264.7</v>
      </c>
      <c r="I19" s="1">
        <v>22.1</v>
      </c>
      <c r="J19" s="1">
        <v>22.5</v>
      </c>
      <c r="M19" s="1">
        <v>22.5</v>
      </c>
      <c r="Q19" s="1">
        <v>39</v>
      </c>
      <c r="S19" s="1">
        <v>9</v>
      </c>
      <c r="T19" s="1">
        <v>2</v>
      </c>
      <c r="U19" s="1">
        <v>3.6</v>
      </c>
      <c r="V19" s="1">
        <v>18</v>
      </c>
      <c r="W19" s="1">
        <v>72</v>
      </c>
      <c r="AA19" s="1">
        <v>54</v>
      </c>
    </row>
    <row r="20" spans="1:20" ht="13.5">
      <c r="A20">
        <v>18</v>
      </c>
      <c r="C20" s="5" t="s">
        <v>29</v>
      </c>
      <c r="D20" t="s">
        <v>35</v>
      </c>
      <c r="E20" s="4">
        <f t="shared" si="0"/>
        <v>26.241666666666664</v>
      </c>
      <c r="F20" s="7">
        <f t="shared" si="1"/>
        <v>6</v>
      </c>
      <c r="G20" s="7">
        <f t="shared" si="2"/>
        <v>6</v>
      </c>
      <c r="H20" s="6">
        <f t="shared" si="3"/>
        <v>157.45</v>
      </c>
      <c r="I20" s="1">
        <v>39</v>
      </c>
      <c r="J20" s="1">
        <v>24.75</v>
      </c>
      <c r="K20" s="1">
        <v>18.7</v>
      </c>
      <c r="Q20" s="1">
        <v>39</v>
      </c>
      <c r="R20" s="1">
        <v>18</v>
      </c>
      <c r="T20" s="1">
        <v>18</v>
      </c>
    </row>
    <row r="21" spans="1:19" ht="13.5">
      <c r="A21">
        <v>19</v>
      </c>
      <c r="C21" t="s">
        <v>155</v>
      </c>
      <c r="D21" t="s">
        <v>17</v>
      </c>
      <c r="E21" s="4">
        <f t="shared" si="0"/>
        <v>25.05</v>
      </c>
      <c r="F21" s="7">
        <f t="shared" si="1"/>
        <v>4</v>
      </c>
      <c r="G21" s="7">
        <f t="shared" si="2"/>
        <v>4</v>
      </c>
      <c r="H21" s="6">
        <f t="shared" si="3"/>
        <v>100.2</v>
      </c>
      <c r="I21" s="1">
        <v>22.1</v>
      </c>
      <c r="Q21" s="1">
        <v>22.1</v>
      </c>
      <c r="R21" s="1">
        <v>2</v>
      </c>
      <c r="S21" s="1">
        <v>54</v>
      </c>
    </row>
    <row r="22" spans="1:11" ht="13.5">
      <c r="A22">
        <v>20</v>
      </c>
      <c r="C22" s="5" t="s">
        <v>126</v>
      </c>
      <c r="D22" s="5" t="s">
        <v>190</v>
      </c>
      <c r="E22" s="4">
        <f t="shared" si="0"/>
        <v>24.5</v>
      </c>
      <c r="F22" s="7">
        <f t="shared" si="1"/>
        <v>2</v>
      </c>
      <c r="G22" s="7">
        <f t="shared" si="2"/>
        <v>4</v>
      </c>
      <c r="H22" s="6">
        <f t="shared" si="3"/>
        <v>98</v>
      </c>
      <c r="I22" s="1">
        <v>65</v>
      </c>
      <c r="K22" s="1">
        <v>33</v>
      </c>
    </row>
    <row r="23" spans="1:18" ht="13.5">
      <c r="A23">
        <v>21</v>
      </c>
      <c r="C23" t="s">
        <v>82</v>
      </c>
      <c r="D23" t="s">
        <v>162</v>
      </c>
      <c r="E23" s="4">
        <f t="shared" si="0"/>
        <v>23.075</v>
      </c>
      <c r="F23" s="7">
        <f t="shared" si="1"/>
        <v>3</v>
      </c>
      <c r="G23" s="7">
        <f t="shared" si="2"/>
        <v>4</v>
      </c>
      <c r="H23" s="6">
        <f t="shared" si="3"/>
        <v>92.3</v>
      </c>
      <c r="K23" s="1">
        <v>8.8</v>
      </c>
      <c r="Q23" s="1">
        <v>52</v>
      </c>
      <c r="R23" s="1">
        <v>31.5</v>
      </c>
    </row>
    <row r="24" spans="1:24" ht="13.5">
      <c r="A24">
        <v>22</v>
      </c>
      <c r="C24" s="5" t="s">
        <v>165</v>
      </c>
      <c r="D24" s="5" t="s">
        <v>142</v>
      </c>
      <c r="E24" s="4">
        <f t="shared" si="0"/>
        <v>22.4</v>
      </c>
      <c r="F24" s="7">
        <f t="shared" si="1"/>
        <v>4</v>
      </c>
      <c r="G24" s="7">
        <f t="shared" si="2"/>
        <v>4</v>
      </c>
      <c r="H24" s="6">
        <f t="shared" si="3"/>
        <v>89.6</v>
      </c>
      <c r="I24" s="1">
        <v>10.4</v>
      </c>
      <c r="K24" s="1">
        <v>8.8</v>
      </c>
      <c r="Q24" s="1">
        <v>10.4</v>
      </c>
      <c r="X24" s="1">
        <v>60</v>
      </c>
    </row>
    <row r="25" spans="1:27" ht="13.5">
      <c r="A25">
        <v>23</v>
      </c>
      <c r="C25" t="s">
        <v>150</v>
      </c>
      <c r="D25" t="s">
        <v>16</v>
      </c>
      <c r="E25" s="4">
        <f t="shared" si="0"/>
        <v>21.616666666666664</v>
      </c>
      <c r="F25" s="7">
        <f t="shared" si="1"/>
        <v>6</v>
      </c>
      <c r="G25" s="7">
        <f t="shared" si="2"/>
        <v>6</v>
      </c>
      <c r="H25" s="6">
        <f t="shared" si="3"/>
        <v>129.7</v>
      </c>
      <c r="I25" s="1">
        <v>22.1</v>
      </c>
      <c r="M25" s="1">
        <v>13.5</v>
      </c>
      <c r="Q25" s="1">
        <v>22.1</v>
      </c>
      <c r="R25" s="1">
        <v>9</v>
      </c>
      <c r="S25" s="1">
        <v>18</v>
      </c>
      <c r="AA25" s="1">
        <v>45</v>
      </c>
    </row>
    <row r="26" spans="1:28" ht="13.5">
      <c r="A26">
        <v>24</v>
      </c>
      <c r="C26" s="5" t="s">
        <v>166</v>
      </c>
      <c r="D26" s="5" t="s">
        <v>143</v>
      </c>
      <c r="E26" s="4">
        <f t="shared" si="0"/>
        <v>19.7</v>
      </c>
      <c r="F26" s="7">
        <f t="shared" si="1"/>
        <v>5</v>
      </c>
      <c r="G26" s="7">
        <f t="shared" si="2"/>
        <v>5</v>
      </c>
      <c r="H26" s="6">
        <f t="shared" si="3"/>
        <v>98.5</v>
      </c>
      <c r="I26" s="1">
        <v>5.2</v>
      </c>
      <c r="N26" s="1">
        <v>2.55</v>
      </c>
      <c r="V26" s="1">
        <v>6.75</v>
      </c>
      <c r="X26" s="1">
        <v>36</v>
      </c>
      <c r="AB26" s="1">
        <v>48</v>
      </c>
    </row>
    <row r="27" spans="1:28" ht="13.5">
      <c r="A27">
        <v>25</v>
      </c>
      <c r="C27" s="5" t="s">
        <v>31</v>
      </c>
      <c r="D27" s="5" t="s">
        <v>144</v>
      </c>
      <c r="E27" s="4">
        <f t="shared" si="0"/>
        <v>19.04</v>
      </c>
      <c r="F27" s="7">
        <f t="shared" si="1"/>
        <v>5</v>
      </c>
      <c r="G27" s="7">
        <f t="shared" si="2"/>
        <v>5</v>
      </c>
      <c r="H27" s="6">
        <f t="shared" si="3"/>
        <v>95.2</v>
      </c>
      <c r="I27" s="1">
        <v>5.2</v>
      </c>
      <c r="Q27" s="1">
        <v>10.4</v>
      </c>
      <c r="S27" s="1">
        <v>3.6</v>
      </c>
      <c r="Y27" s="1">
        <v>40</v>
      </c>
      <c r="AB27" s="1">
        <v>36</v>
      </c>
    </row>
    <row r="28" spans="1:29" ht="13.5">
      <c r="A28">
        <v>26</v>
      </c>
      <c r="C28" s="5" t="s">
        <v>132</v>
      </c>
      <c r="D28" s="5" t="s">
        <v>189</v>
      </c>
      <c r="E28" s="4">
        <f t="shared" si="0"/>
        <v>15</v>
      </c>
      <c r="F28" s="7">
        <f t="shared" si="1"/>
        <v>2</v>
      </c>
      <c r="G28" s="7">
        <f t="shared" si="2"/>
        <v>4</v>
      </c>
      <c r="H28" s="6">
        <f t="shared" si="3"/>
        <v>60</v>
      </c>
      <c r="Y28" s="1">
        <v>20</v>
      </c>
      <c r="AC28" s="1">
        <v>40</v>
      </c>
    </row>
    <row r="29" spans="1:12" ht="13.5">
      <c r="A29">
        <v>27</v>
      </c>
      <c r="C29" t="s">
        <v>152</v>
      </c>
      <c r="D29" t="s">
        <v>18</v>
      </c>
      <c r="E29" s="4">
        <f t="shared" si="0"/>
        <v>13.775</v>
      </c>
      <c r="F29" s="7">
        <f t="shared" si="1"/>
        <v>2</v>
      </c>
      <c r="G29" s="7">
        <f t="shared" si="2"/>
        <v>4</v>
      </c>
      <c r="H29" s="6">
        <f t="shared" si="3"/>
        <v>55.1</v>
      </c>
      <c r="I29" s="1">
        <v>22.1</v>
      </c>
      <c r="L29" s="1">
        <v>33</v>
      </c>
    </row>
    <row r="30" spans="1:11" ht="13.5">
      <c r="A30">
        <v>27</v>
      </c>
      <c r="C30" s="5" t="s">
        <v>96</v>
      </c>
      <c r="D30" s="5" t="s">
        <v>190</v>
      </c>
      <c r="E30" s="4">
        <f t="shared" si="0"/>
        <v>13.775</v>
      </c>
      <c r="F30" s="7">
        <f t="shared" si="1"/>
        <v>2</v>
      </c>
      <c r="G30" s="7">
        <f t="shared" si="2"/>
        <v>4</v>
      </c>
      <c r="H30" s="6">
        <f t="shared" si="3"/>
        <v>55.1</v>
      </c>
      <c r="I30" s="1">
        <v>22.1</v>
      </c>
      <c r="K30" s="1">
        <v>33</v>
      </c>
    </row>
    <row r="31" spans="1:29" ht="13.5">
      <c r="A31">
        <v>29</v>
      </c>
      <c r="C31" s="5" t="s">
        <v>221</v>
      </c>
      <c r="D31" s="5" t="s">
        <v>143</v>
      </c>
      <c r="E31" s="4">
        <f t="shared" si="0"/>
        <v>13</v>
      </c>
      <c r="F31" s="7">
        <f t="shared" si="1"/>
        <v>2</v>
      </c>
      <c r="G31" s="7">
        <f t="shared" si="2"/>
        <v>4</v>
      </c>
      <c r="H31" s="6">
        <f t="shared" si="3"/>
        <v>52</v>
      </c>
      <c r="Y31" s="1">
        <v>20</v>
      </c>
      <c r="AC31" s="1">
        <v>32</v>
      </c>
    </row>
    <row r="32" spans="1:28" ht="13.5">
      <c r="A32">
        <v>30</v>
      </c>
      <c r="C32" t="s">
        <v>161</v>
      </c>
      <c r="D32" t="s">
        <v>3</v>
      </c>
      <c r="E32" s="4">
        <f t="shared" si="0"/>
        <v>12.52</v>
      </c>
      <c r="F32" s="7">
        <f t="shared" si="1"/>
        <v>5</v>
      </c>
      <c r="G32" s="7">
        <f t="shared" si="2"/>
        <v>5</v>
      </c>
      <c r="H32" s="6">
        <f t="shared" si="3"/>
        <v>62.6</v>
      </c>
      <c r="I32" s="1">
        <v>5.2</v>
      </c>
      <c r="Q32" s="1">
        <v>10.4</v>
      </c>
      <c r="S32" s="1">
        <v>2</v>
      </c>
      <c r="X32" s="1">
        <v>15</v>
      </c>
      <c r="AB32" s="1">
        <v>30</v>
      </c>
    </row>
    <row r="33" spans="1:24" ht="13.5">
      <c r="A33">
        <v>31</v>
      </c>
      <c r="C33" s="5" t="s">
        <v>184</v>
      </c>
      <c r="D33" s="5" t="s">
        <v>157</v>
      </c>
      <c r="E33" s="4">
        <f t="shared" si="0"/>
        <v>12.5</v>
      </c>
      <c r="F33" s="7">
        <f t="shared" si="1"/>
        <v>2</v>
      </c>
      <c r="G33" s="7">
        <f t="shared" si="2"/>
        <v>4</v>
      </c>
      <c r="H33" s="6">
        <f t="shared" si="3"/>
        <v>50</v>
      </c>
      <c r="Q33" s="1">
        <v>2</v>
      </c>
      <c r="X33" s="1">
        <v>48</v>
      </c>
    </row>
    <row r="34" spans="1:27" ht="13.5">
      <c r="A34">
        <v>32</v>
      </c>
      <c r="C34" t="s">
        <v>153</v>
      </c>
      <c r="D34" t="s">
        <v>19</v>
      </c>
      <c r="E34" s="4">
        <f t="shared" si="0"/>
        <v>11.875</v>
      </c>
      <c r="F34" s="7">
        <f t="shared" si="1"/>
        <v>2</v>
      </c>
      <c r="G34" s="7">
        <f t="shared" si="2"/>
        <v>4</v>
      </c>
      <c r="H34" s="6">
        <f t="shared" si="3"/>
        <v>47.5</v>
      </c>
      <c r="O34" s="1">
        <v>2.5</v>
      </c>
      <c r="AA34" s="1">
        <v>45</v>
      </c>
    </row>
    <row r="35" spans="1:20" ht="13.5">
      <c r="A35">
        <v>33</v>
      </c>
      <c r="C35" s="5" t="s">
        <v>271</v>
      </c>
      <c r="D35" s="5" t="s">
        <v>162</v>
      </c>
      <c r="E35" s="4">
        <f t="shared" si="0"/>
        <v>11.8</v>
      </c>
      <c r="F35" s="7">
        <f t="shared" si="1"/>
        <v>3</v>
      </c>
      <c r="G35" s="7">
        <f t="shared" si="2"/>
        <v>4</v>
      </c>
      <c r="H35" s="6">
        <f t="shared" si="3"/>
        <v>47.2</v>
      </c>
      <c r="I35" s="1">
        <v>5.2</v>
      </c>
      <c r="N35" s="1">
        <v>24</v>
      </c>
      <c r="T35" s="1">
        <v>18</v>
      </c>
    </row>
    <row r="36" spans="1:23" ht="13.5">
      <c r="A36">
        <v>34</v>
      </c>
      <c r="C36" t="s">
        <v>158</v>
      </c>
      <c r="D36" t="s">
        <v>11</v>
      </c>
      <c r="E36" s="4">
        <f t="shared" si="0"/>
        <v>11.458333333333334</v>
      </c>
      <c r="F36" s="7">
        <f t="shared" si="1"/>
        <v>6</v>
      </c>
      <c r="G36" s="7">
        <f t="shared" si="2"/>
        <v>6</v>
      </c>
      <c r="H36" s="6">
        <f t="shared" si="3"/>
        <v>68.75</v>
      </c>
      <c r="I36" s="1">
        <v>2</v>
      </c>
      <c r="N36" s="1">
        <v>2</v>
      </c>
      <c r="Q36" s="1">
        <v>2</v>
      </c>
      <c r="S36" s="1">
        <v>2</v>
      </c>
      <c r="V36" s="1">
        <v>6.75</v>
      </c>
      <c r="W36" s="1">
        <v>54</v>
      </c>
    </row>
    <row r="37" spans="1:20" ht="13.5">
      <c r="A37">
        <v>35</v>
      </c>
      <c r="C37" s="5" t="s">
        <v>272</v>
      </c>
      <c r="D37" s="5" t="s">
        <v>162</v>
      </c>
      <c r="E37" s="4">
        <f t="shared" si="0"/>
        <v>10.3</v>
      </c>
      <c r="F37" s="7">
        <f t="shared" si="1"/>
        <v>3</v>
      </c>
      <c r="G37" s="7">
        <f t="shared" si="2"/>
        <v>4</v>
      </c>
      <c r="H37" s="6">
        <f t="shared" si="3"/>
        <v>41.2</v>
      </c>
      <c r="I37" s="1">
        <v>5.2</v>
      </c>
      <c r="N37" s="1">
        <v>18</v>
      </c>
      <c r="T37" s="1">
        <v>18</v>
      </c>
    </row>
    <row r="38" spans="1:29" ht="13.5">
      <c r="A38">
        <v>36</v>
      </c>
      <c r="C38" s="5" t="s">
        <v>236</v>
      </c>
      <c r="D38" s="5" t="s">
        <v>227</v>
      </c>
      <c r="E38" s="4">
        <f t="shared" si="0"/>
        <v>10</v>
      </c>
      <c r="F38" s="7">
        <f t="shared" si="1"/>
        <v>2</v>
      </c>
      <c r="G38" s="7">
        <f t="shared" si="2"/>
        <v>4</v>
      </c>
      <c r="H38" s="6">
        <f t="shared" si="3"/>
        <v>40</v>
      </c>
      <c r="Z38" s="1">
        <v>20</v>
      </c>
      <c r="AC38" s="1">
        <v>20</v>
      </c>
    </row>
    <row r="39" spans="1:22" ht="13.5">
      <c r="A39">
        <v>37</v>
      </c>
      <c r="C39" t="s">
        <v>140</v>
      </c>
      <c r="D39" t="s">
        <v>23</v>
      </c>
      <c r="E39" s="4">
        <f t="shared" si="0"/>
        <v>9.9125</v>
      </c>
      <c r="F39" s="7">
        <f t="shared" si="1"/>
        <v>4</v>
      </c>
      <c r="G39" s="7">
        <f t="shared" si="2"/>
        <v>4</v>
      </c>
      <c r="H39" s="6">
        <f t="shared" si="3"/>
        <v>39.65</v>
      </c>
      <c r="M39" s="1">
        <v>13.5</v>
      </c>
      <c r="Q39" s="1">
        <v>10.4</v>
      </c>
      <c r="T39" s="1">
        <v>6.75</v>
      </c>
      <c r="V39" s="1">
        <v>9</v>
      </c>
    </row>
    <row r="40" spans="1:17" ht="13.5">
      <c r="A40">
        <v>38</v>
      </c>
      <c r="C40" t="s">
        <v>163</v>
      </c>
      <c r="D40" t="s">
        <v>8</v>
      </c>
      <c r="E40" s="4">
        <f t="shared" si="0"/>
        <v>9.75</v>
      </c>
      <c r="F40" s="7">
        <f t="shared" si="1"/>
        <v>1</v>
      </c>
      <c r="G40" s="7">
        <f t="shared" si="2"/>
        <v>4</v>
      </c>
      <c r="H40" s="6">
        <f t="shared" si="3"/>
        <v>39</v>
      </c>
      <c r="Q40" s="1">
        <v>39</v>
      </c>
    </row>
    <row r="41" spans="1:24" ht="13.5">
      <c r="A41">
        <v>39</v>
      </c>
      <c r="C41" t="s">
        <v>54</v>
      </c>
      <c r="D41" t="s">
        <v>37</v>
      </c>
      <c r="E41" s="4">
        <f t="shared" si="0"/>
        <v>9.5</v>
      </c>
      <c r="F41" s="7">
        <f t="shared" si="1"/>
        <v>2</v>
      </c>
      <c r="G41" s="7">
        <f t="shared" si="2"/>
        <v>4</v>
      </c>
      <c r="H41" s="6">
        <f t="shared" si="3"/>
        <v>38</v>
      </c>
      <c r="Q41" s="1">
        <v>2</v>
      </c>
      <c r="X41" s="1">
        <v>36</v>
      </c>
    </row>
    <row r="42" spans="1:28" ht="13.5">
      <c r="A42">
        <v>40</v>
      </c>
      <c r="C42" s="5" t="s">
        <v>183</v>
      </c>
      <c r="D42" s="5" t="s">
        <v>143</v>
      </c>
      <c r="E42" s="4">
        <f t="shared" si="0"/>
        <v>9.379999999999999</v>
      </c>
      <c r="F42" s="7">
        <f t="shared" si="1"/>
        <v>5</v>
      </c>
      <c r="G42" s="7">
        <f t="shared" si="2"/>
        <v>5</v>
      </c>
      <c r="H42" s="6">
        <f t="shared" si="3"/>
        <v>46.9</v>
      </c>
      <c r="I42" s="1">
        <v>2</v>
      </c>
      <c r="O42" s="1">
        <v>2.5</v>
      </c>
      <c r="Q42" s="1">
        <v>10.4</v>
      </c>
      <c r="V42" s="1">
        <v>2</v>
      </c>
      <c r="AB42" s="1">
        <v>30</v>
      </c>
    </row>
    <row r="43" spans="1:27" ht="13.5">
      <c r="A43">
        <v>41</v>
      </c>
      <c r="C43" t="s">
        <v>154</v>
      </c>
      <c r="D43" t="s">
        <v>20</v>
      </c>
      <c r="E43" s="4">
        <f t="shared" si="0"/>
        <v>9.375</v>
      </c>
      <c r="F43" s="7">
        <f t="shared" si="1"/>
        <v>2</v>
      </c>
      <c r="G43" s="7">
        <f t="shared" si="2"/>
        <v>4</v>
      </c>
      <c r="H43" s="6">
        <f t="shared" si="3"/>
        <v>37.5</v>
      </c>
      <c r="O43" s="1">
        <v>1.5</v>
      </c>
      <c r="AA43" s="1">
        <v>36</v>
      </c>
    </row>
    <row r="44" spans="1:28" ht="13.5">
      <c r="A44">
        <v>42</v>
      </c>
      <c r="C44" s="5" t="s">
        <v>287</v>
      </c>
      <c r="D44" t="s">
        <v>147</v>
      </c>
      <c r="E44" s="4">
        <f t="shared" si="0"/>
        <v>9</v>
      </c>
      <c r="F44" s="7">
        <f t="shared" si="1"/>
        <v>1</v>
      </c>
      <c r="G44" s="7">
        <f t="shared" si="2"/>
        <v>4</v>
      </c>
      <c r="H44" s="6">
        <f t="shared" si="3"/>
        <v>36</v>
      </c>
      <c r="AB44" s="1">
        <v>36</v>
      </c>
    </row>
    <row r="45" spans="1:20" ht="13.5">
      <c r="A45">
        <v>43</v>
      </c>
      <c r="C45" s="5" t="s">
        <v>69</v>
      </c>
      <c r="D45" s="5" t="s">
        <v>162</v>
      </c>
      <c r="E45" s="4">
        <f t="shared" si="0"/>
        <v>8.5125</v>
      </c>
      <c r="F45" s="7">
        <f t="shared" si="1"/>
        <v>3</v>
      </c>
      <c r="G45" s="7">
        <f t="shared" si="2"/>
        <v>4</v>
      </c>
      <c r="H45" s="6">
        <f t="shared" si="3"/>
        <v>34.05</v>
      </c>
      <c r="I45" s="1">
        <v>5.2</v>
      </c>
      <c r="Q45" s="1">
        <v>22.1</v>
      </c>
      <c r="T45" s="1">
        <v>6.75</v>
      </c>
    </row>
    <row r="46" spans="1:20" ht="13.5">
      <c r="A46">
        <v>44</v>
      </c>
      <c r="C46" t="s">
        <v>6</v>
      </c>
      <c r="D46" t="s">
        <v>162</v>
      </c>
      <c r="E46" s="4">
        <f t="shared" si="0"/>
        <v>8.059999999999999</v>
      </c>
      <c r="F46" s="7">
        <f t="shared" si="1"/>
        <v>5</v>
      </c>
      <c r="G46" s="7">
        <f t="shared" si="2"/>
        <v>5</v>
      </c>
      <c r="H46" s="6">
        <f t="shared" si="3"/>
        <v>40.3</v>
      </c>
      <c r="I46" s="1">
        <v>10.4</v>
      </c>
      <c r="N46" s="1">
        <v>3.75</v>
      </c>
      <c r="Q46" s="1">
        <v>10.4</v>
      </c>
      <c r="R46" s="1">
        <v>6.75</v>
      </c>
      <c r="T46" s="1">
        <v>9</v>
      </c>
    </row>
    <row r="47" spans="1:28" ht="13.5">
      <c r="A47">
        <v>45</v>
      </c>
      <c r="C47" s="5" t="s">
        <v>209</v>
      </c>
      <c r="D47" s="5" t="s">
        <v>3</v>
      </c>
      <c r="E47" s="4">
        <f t="shared" si="0"/>
        <v>8</v>
      </c>
      <c r="F47" s="7">
        <f t="shared" si="1"/>
        <v>2</v>
      </c>
      <c r="G47" s="7">
        <f t="shared" si="2"/>
        <v>4</v>
      </c>
      <c r="H47" s="6">
        <f t="shared" si="3"/>
        <v>32</v>
      </c>
      <c r="X47" s="1">
        <v>30</v>
      </c>
      <c r="AB47" s="1">
        <v>2</v>
      </c>
    </row>
    <row r="48" spans="1:20" ht="13.5">
      <c r="A48">
        <v>46</v>
      </c>
      <c r="C48" s="5" t="s">
        <v>77</v>
      </c>
      <c r="D48" s="5" t="s">
        <v>162</v>
      </c>
      <c r="E48" s="4">
        <f t="shared" si="0"/>
        <v>7.7375</v>
      </c>
      <c r="F48" s="7">
        <f t="shared" si="1"/>
        <v>4</v>
      </c>
      <c r="G48" s="7">
        <f t="shared" si="2"/>
        <v>4</v>
      </c>
      <c r="H48" s="6">
        <f t="shared" si="3"/>
        <v>30.95</v>
      </c>
      <c r="I48" s="1">
        <v>5.2</v>
      </c>
      <c r="N48" s="1">
        <v>2.55</v>
      </c>
      <c r="Q48" s="1">
        <v>5.2</v>
      </c>
      <c r="T48" s="1">
        <v>18</v>
      </c>
    </row>
    <row r="49" spans="1:24" ht="13.5">
      <c r="A49">
        <v>47</v>
      </c>
      <c r="C49" s="5" t="s">
        <v>57</v>
      </c>
      <c r="D49" s="5" t="s">
        <v>208</v>
      </c>
      <c r="E49" s="4">
        <f t="shared" si="0"/>
        <v>7.5</v>
      </c>
      <c r="F49" s="7">
        <f t="shared" si="1"/>
        <v>1</v>
      </c>
      <c r="G49" s="7">
        <f t="shared" si="2"/>
        <v>4</v>
      </c>
      <c r="H49" s="6">
        <f t="shared" si="3"/>
        <v>30</v>
      </c>
      <c r="X49" s="1">
        <v>30</v>
      </c>
    </row>
    <row r="50" spans="1:28" ht="13.5">
      <c r="A50">
        <v>47</v>
      </c>
      <c r="C50" s="5" t="s">
        <v>288</v>
      </c>
      <c r="D50" s="5" t="s">
        <v>227</v>
      </c>
      <c r="E50" s="4">
        <f t="shared" si="0"/>
        <v>7.5</v>
      </c>
      <c r="F50" s="7">
        <f t="shared" si="1"/>
        <v>1</v>
      </c>
      <c r="G50" s="7">
        <f t="shared" si="2"/>
        <v>4</v>
      </c>
      <c r="H50" s="6">
        <f t="shared" si="3"/>
        <v>30</v>
      </c>
      <c r="AB50" s="1">
        <v>30</v>
      </c>
    </row>
    <row r="51" spans="1:28" ht="13.5">
      <c r="A51">
        <v>47</v>
      </c>
      <c r="C51" s="5" t="s">
        <v>245</v>
      </c>
      <c r="D51" t="s">
        <v>147</v>
      </c>
      <c r="E51" s="4">
        <f t="shared" si="0"/>
        <v>7.5</v>
      </c>
      <c r="F51" s="7">
        <f t="shared" si="1"/>
        <v>1</v>
      </c>
      <c r="G51" s="7">
        <f t="shared" si="2"/>
        <v>4</v>
      </c>
      <c r="H51" s="6">
        <f t="shared" si="3"/>
        <v>30</v>
      </c>
      <c r="AB51" s="1">
        <v>30</v>
      </c>
    </row>
    <row r="52" spans="1:24" ht="13.5">
      <c r="A52">
        <v>47</v>
      </c>
      <c r="C52" s="5" t="s">
        <v>181</v>
      </c>
      <c r="D52" s="5" t="s">
        <v>157</v>
      </c>
      <c r="E52" s="4">
        <f t="shared" si="0"/>
        <v>7.5</v>
      </c>
      <c r="F52" s="7">
        <f t="shared" si="1"/>
        <v>1</v>
      </c>
      <c r="G52" s="7">
        <f t="shared" si="2"/>
        <v>4</v>
      </c>
      <c r="H52" s="6">
        <f t="shared" si="3"/>
        <v>30</v>
      </c>
      <c r="X52" s="1">
        <v>30</v>
      </c>
    </row>
    <row r="53" spans="1:24" ht="13.5">
      <c r="A53">
        <v>47</v>
      </c>
      <c r="C53" s="5" t="s">
        <v>185</v>
      </c>
      <c r="D53" s="5" t="s">
        <v>157</v>
      </c>
      <c r="E53" s="4">
        <f t="shared" si="0"/>
        <v>7.5</v>
      </c>
      <c r="F53" s="7">
        <f t="shared" si="1"/>
        <v>1</v>
      </c>
      <c r="G53" s="7">
        <f t="shared" si="2"/>
        <v>4</v>
      </c>
      <c r="H53" s="6">
        <f t="shared" si="3"/>
        <v>30</v>
      </c>
      <c r="X53" s="1">
        <v>30</v>
      </c>
    </row>
    <row r="54" spans="1:29" ht="13.5">
      <c r="A54">
        <v>52</v>
      </c>
      <c r="C54" s="5" t="s">
        <v>222</v>
      </c>
      <c r="D54" s="5" t="s">
        <v>189</v>
      </c>
      <c r="E54" s="4">
        <f t="shared" si="0"/>
        <v>7.5</v>
      </c>
      <c r="F54" s="7">
        <f t="shared" si="1"/>
        <v>2</v>
      </c>
      <c r="G54" s="7">
        <f t="shared" si="2"/>
        <v>4</v>
      </c>
      <c r="H54" s="6">
        <f t="shared" si="3"/>
        <v>30</v>
      </c>
      <c r="Y54" s="1">
        <v>20</v>
      </c>
      <c r="AC54" s="1">
        <v>10</v>
      </c>
    </row>
    <row r="55" spans="1:30" ht="13.5">
      <c r="A55">
        <v>53</v>
      </c>
      <c r="C55" s="5" t="s">
        <v>237</v>
      </c>
      <c r="D55" s="5" t="s">
        <v>189</v>
      </c>
      <c r="E55" s="4">
        <f t="shared" si="0"/>
        <v>7.5</v>
      </c>
      <c r="F55" s="7">
        <f t="shared" si="1"/>
        <v>2</v>
      </c>
      <c r="G55" s="7">
        <f t="shared" si="2"/>
        <v>4</v>
      </c>
      <c r="H55" s="6">
        <f t="shared" si="3"/>
        <v>30</v>
      </c>
      <c r="Z55" s="1">
        <v>15</v>
      </c>
      <c r="AD55" s="1">
        <v>15</v>
      </c>
    </row>
    <row r="56" spans="1:30" ht="13.5">
      <c r="A56">
        <v>54</v>
      </c>
      <c r="C56" s="5" t="s">
        <v>238</v>
      </c>
      <c r="D56" s="5" t="s">
        <v>218</v>
      </c>
      <c r="E56" s="4">
        <f t="shared" si="0"/>
        <v>7.5</v>
      </c>
      <c r="F56" s="7">
        <f t="shared" si="1"/>
        <v>2</v>
      </c>
      <c r="G56" s="7">
        <f t="shared" si="2"/>
        <v>4</v>
      </c>
      <c r="H56" s="6">
        <f t="shared" si="3"/>
        <v>30</v>
      </c>
      <c r="Z56" s="1">
        <v>15</v>
      </c>
      <c r="AD56" s="1">
        <v>15</v>
      </c>
    </row>
    <row r="57" spans="1:29" ht="13.5">
      <c r="A57">
        <v>55</v>
      </c>
      <c r="C57" s="5" t="s">
        <v>225</v>
      </c>
      <c r="D57" s="5" t="s">
        <v>139</v>
      </c>
      <c r="E57" s="4">
        <f t="shared" si="0"/>
        <v>7.5</v>
      </c>
      <c r="F57" s="7">
        <f t="shared" si="1"/>
        <v>2</v>
      </c>
      <c r="G57" s="7">
        <f t="shared" si="2"/>
        <v>4</v>
      </c>
      <c r="H57" s="6">
        <f t="shared" si="3"/>
        <v>30</v>
      </c>
      <c r="Y57" s="1">
        <v>10</v>
      </c>
      <c r="AC57" s="1">
        <v>20</v>
      </c>
    </row>
    <row r="58" spans="1:25" ht="13.5">
      <c r="A58">
        <v>56</v>
      </c>
      <c r="C58" s="5" t="s">
        <v>164</v>
      </c>
      <c r="D58" s="5" t="s">
        <v>189</v>
      </c>
      <c r="E58" s="4">
        <f t="shared" si="0"/>
        <v>7.3</v>
      </c>
      <c r="F58" s="7">
        <f t="shared" si="1"/>
        <v>2</v>
      </c>
      <c r="G58" s="7">
        <f t="shared" si="2"/>
        <v>4</v>
      </c>
      <c r="H58" s="6">
        <f t="shared" si="3"/>
        <v>29.2</v>
      </c>
      <c r="Q58" s="1">
        <v>5.2</v>
      </c>
      <c r="Y58" s="1">
        <v>24</v>
      </c>
    </row>
    <row r="59" spans="1:28" ht="13.5">
      <c r="A59">
        <v>57</v>
      </c>
      <c r="C59" s="5" t="s">
        <v>220</v>
      </c>
      <c r="D59" s="5" t="s">
        <v>144</v>
      </c>
      <c r="E59" s="4">
        <f t="shared" si="0"/>
        <v>7</v>
      </c>
      <c r="F59" s="7">
        <f t="shared" si="1"/>
        <v>3</v>
      </c>
      <c r="G59" s="7">
        <f t="shared" si="2"/>
        <v>4</v>
      </c>
      <c r="H59" s="6">
        <f t="shared" si="3"/>
        <v>28</v>
      </c>
      <c r="I59" s="1">
        <v>2</v>
      </c>
      <c r="Y59" s="1">
        <v>24</v>
      </c>
      <c r="AB59" s="1">
        <v>2</v>
      </c>
    </row>
    <row r="60" spans="1:29" ht="13.5">
      <c r="A60">
        <v>58</v>
      </c>
      <c r="C60" s="5" t="s">
        <v>187</v>
      </c>
      <c r="D60" s="5" t="s">
        <v>143</v>
      </c>
      <c r="E60" s="4">
        <f t="shared" si="0"/>
        <v>6.845833333333334</v>
      </c>
      <c r="F60" s="7">
        <f t="shared" si="1"/>
        <v>6</v>
      </c>
      <c r="G60" s="7">
        <f t="shared" si="2"/>
        <v>6</v>
      </c>
      <c r="H60" s="6">
        <f t="shared" si="3"/>
        <v>41.075</v>
      </c>
      <c r="I60" s="1">
        <v>5.2</v>
      </c>
      <c r="O60" s="1">
        <v>1.875</v>
      </c>
      <c r="Q60" s="1">
        <v>2</v>
      </c>
      <c r="S60" s="1">
        <v>2</v>
      </c>
      <c r="Y60" s="1">
        <v>6</v>
      </c>
      <c r="AC60" s="1">
        <v>24</v>
      </c>
    </row>
    <row r="61" spans="1:29" ht="13.5">
      <c r="A61">
        <v>59</v>
      </c>
      <c r="C61" s="5" t="s">
        <v>289</v>
      </c>
      <c r="D61" s="5" t="s">
        <v>144</v>
      </c>
      <c r="E61" s="4">
        <f t="shared" si="0"/>
        <v>6.5</v>
      </c>
      <c r="F61" s="7">
        <f t="shared" si="1"/>
        <v>2</v>
      </c>
      <c r="G61" s="7">
        <f t="shared" si="2"/>
        <v>4</v>
      </c>
      <c r="H61" s="6">
        <f t="shared" si="3"/>
        <v>26</v>
      </c>
      <c r="I61" s="1">
        <v>2</v>
      </c>
      <c r="AC61" s="1">
        <v>24</v>
      </c>
    </row>
    <row r="62" spans="1:30" ht="13.5">
      <c r="A62">
        <v>60</v>
      </c>
      <c r="C62" s="5" t="s">
        <v>295</v>
      </c>
      <c r="D62" t="s">
        <v>218</v>
      </c>
      <c r="E62" s="4">
        <f t="shared" si="0"/>
        <v>6.25</v>
      </c>
      <c r="F62" s="7">
        <f t="shared" si="1"/>
        <v>1</v>
      </c>
      <c r="G62" s="7">
        <f t="shared" si="2"/>
        <v>4</v>
      </c>
      <c r="H62" s="6">
        <f t="shared" si="3"/>
        <v>25</v>
      </c>
      <c r="AD62" s="1">
        <v>25</v>
      </c>
    </row>
    <row r="63" spans="1:26" ht="13.5">
      <c r="A63">
        <v>60</v>
      </c>
      <c r="C63" s="5" t="s">
        <v>234</v>
      </c>
      <c r="D63" s="5" t="s">
        <v>235</v>
      </c>
      <c r="E63" s="4">
        <f t="shared" si="0"/>
        <v>6.25</v>
      </c>
      <c r="F63" s="7">
        <f t="shared" si="1"/>
        <v>1</v>
      </c>
      <c r="G63" s="7">
        <f t="shared" si="2"/>
        <v>4</v>
      </c>
      <c r="H63" s="6">
        <f t="shared" si="3"/>
        <v>25</v>
      </c>
      <c r="Z63" s="1">
        <v>25</v>
      </c>
    </row>
    <row r="64" spans="1:30" ht="13.5">
      <c r="A64">
        <v>62</v>
      </c>
      <c r="C64" s="5" t="s">
        <v>239</v>
      </c>
      <c r="D64" s="5" t="s">
        <v>227</v>
      </c>
      <c r="E64" s="4">
        <f t="shared" si="0"/>
        <v>6.25</v>
      </c>
      <c r="F64" s="7">
        <f t="shared" si="1"/>
        <v>2</v>
      </c>
      <c r="G64" s="7">
        <f t="shared" si="2"/>
        <v>4</v>
      </c>
      <c r="H64" s="6">
        <f t="shared" si="3"/>
        <v>25</v>
      </c>
      <c r="Z64" s="1">
        <v>12.5</v>
      </c>
      <c r="AD64" s="1">
        <v>12.5</v>
      </c>
    </row>
    <row r="65" spans="1:30" ht="13.5">
      <c r="A65">
        <v>62</v>
      </c>
      <c r="C65" s="5" t="s">
        <v>298</v>
      </c>
      <c r="D65" t="s">
        <v>147</v>
      </c>
      <c r="E65" s="4">
        <f t="shared" si="0"/>
        <v>6.25</v>
      </c>
      <c r="F65" s="7">
        <f t="shared" si="1"/>
        <v>2</v>
      </c>
      <c r="G65" s="7">
        <f t="shared" si="2"/>
        <v>4</v>
      </c>
      <c r="H65" s="6">
        <f t="shared" si="3"/>
        <v>25</v>
      </c>
      <c r="Z65" s="1">
        <v>12.5</v>
      </c>
      <c r="AD65" s="1">
        <v>12.5</v>
      </c>
    </row>
    <row r="66" spans="1:21" ht="13.5">
      <c r="A66">
        <v>64</v>
      </c>
      <c r="C66" s="5" t="s">
        <v>115</v>
      </c>
      <c r="D66" s="5" t="s">
        <v>162</v>
      </c>
      <c r="E66" s="4">
        <f t="shared" si="0"/>
        <v>6.221428571428572</v>
      </c>
      <c r="F66" s="7">
        <f t="shared" si="1"/>
        <v>7</v>
      </c>
      <c r="G66" s="7">
        <f t="shared" si="2"/>
        <v>7</v>
      </c>
      <c r="H66" s="6">
        <f t="shared" si="3"/>
        <v>43.550000000000004</v>
      </c>
      <c r="I66" s="1">
        <v>2</v>
      </c>
      <c r="K66" s="1">
        <v>8.8</v>
      </c>
      <c r="N66" s="1">
        <v>3</v>
      </c>
      <c r="Q66" s="1">
        <v>10.4</v>
      </c>
      <c r="R66" s="1">
        <v>3.6</v>
      </c>
      <c r="T66" s="1">
        <v>9</v>
      </c>
      <c r="U66" s="1">
        <v>6.75</v>
      </c>
    </row>
    <row r="67" spans="1:20" ht="13.5">
      <c r="A67">
        <v>65</v>
      </c>
      <c r="C67" s="5" t="s">
        <v>117</v>
      </c>
      <c r="D67" s="5" t="s">
        <v>162</v>
      </c>
      <c r="E67" s="4">
        <f aca="true" t="shared" si="4" ref="E67:E130">H67/G67</f>
        <v>6.0875</v>
      </c>
      <c r="F67" s="7">
        <f aca="true" t="shared" si="5" ref="F67:F130">COUNT(I67:AD67)</f>
        <v>4</v>
      </c>
      <c r="G67" s="7">
        <f aca="true" t="shared" si="6" ref="G67:G130">IF(F67&lt;5,4,F67)</f>
        <v>4</v>
      </c>
      <c r="H67" s="6">
        <f aca="true" t="shared" si="7" ref="H67:H130">SUM(I67:AD67)</f>
        <v>24.35</v>
      </c>
      <c r="I67" s="1">
        <v>10.4</v>
      </c>
      <c r="K67" s="1">
        <v>2</v>
      </c>
      <c r="Q67" s="1">
        <v>5.2</v>
      </c>
      <c r="T67" s="1">
        <v>6.75</v>
      </c>
    </row>
    <row r="68" spans="1:17" ht="13.5">
      <c r="A68">
        <v>66</v>
      </c>
      <c r="C68" s="5" t="s">
        <v>33</v>
      </c>
      <c r="D68" s="5" t="s">
        <v>142</v>
      </c>
      <c r="E68" s="4">
        <f t="shared" si="4"/>
        <v>6.025</v>
      </c>
      <c r="F68" s="7">
        <f t="shared" si="5"/>
        <v>2</v>
      </c>
      <c r="G68" s="7">
        <f t="shared" si="6"/>
        <v>4</v>
      </c>
      <c r="H68" s="6">
        <f t="shared" si="7"/>
        <v>24.1</v>
      </c>
      <c r="K68" s="1">
        <v>2</v>
      </c>
      <c r="Q68" s="1">
        <v>22.1</v>
      </c>
    </row>
    <row r="69" spans="1:20" ht="13.5">
      <c r="A69">
        <v>67</v>
      </c>
      <c r="C69" t="s">
        <v>83</v>
      </c>
      <c r="D69" t="s">
        <v>162</v>
      </c>
      <c r="E69" s="4">
        <f t="shared" si="4"/>
        <v>5.675</v>
      </c>
      <c r="F69" s="7">
        <f t="shared" si="5"/>
        <v>3</v>
      </c>
      <c r="G69" s="7">
        <f t="shared" si="6"/>
        <v>4</v>
      </c>
      <c r="H69" s="6">
        <f t="shared" si="7"/>
        <v>22.7</v>
      </c>
      <c r="K69" s="1">
        <v>18.7</v>
      </c>
      <c r="R69" s="1">
        <v>2</v>
      </c>
      <c r="T69" s="1">
        <v>2</v>
      </c>
    </row>
    <row r="70" spans="1:21" ht="13.5">
      <c r="A70">
        <v>68</v>
      </c>
      <c r="C70" s="5" t="s">
        <v>119</v>
      </c>
      <c r="D70" s="5" t="s">
        <v>162</v>
      </c>
      <c r="E70" s="4">
        <f t="shared" si="4"/>
        <v>5.5928571428571425</v>
      </c>
      <c r="F70" s="7">
        <f t="shared" si="5"/>
        <v>7</v>
      </c>
      <c r="G70" s="7">
        <f t="shared" si="6"/>
        <v>7</v>
      </c>
      <c r="H70" s="6">
        <f t="shared" si="7"/>
        <v>39.15</v>
      </c>
      <c r="I70" s="1">
        <v>10.4</v>
      </c>
      <c r="K70" s="1">
        <v>2</v>
      </c>
      <c r="N70" s="1">
        <v>3.75</v>
      </c>
      <c r="Q70" s="1">
        <v>10.4</v>
      </c>
      <c r="R70" s="1">
        <v>3.6</v>
      </c>
      <c r="T70" s="1">
        <v>9</v>
      </c>
      <c r="U70" s="1">
        <v>0</v>
      </c>
    </row>
    <row r="71" spans="1:29" ht="13.5">
      <c r="A71">
        <v>69</v>
      </c>
      <c r="C71" s="5" t="s">
        <v>231</v>
      </c>
      <c r="D71" s="5" t="s">
        <v>227</v>
      </c>
      <c r="E71" s="4">
        <f t="shared" si="4"/>
        <v>5.5</v>
      </c>
      <c r="F71" s="7">
        <f t="shared" si="5"/>
        <v>2</v>
      </c>
      <c r="G71" s="7">
        <f t="shared" si="6"/>
        <v>4</v>
      </c>
      <c r="H71" s="6">
        <f t="shared" si="7"/>
        <v>22</v>
      </c>
      <c r="Y71" s="1">
        <v>2</v>
      </c>
      <c r="AC71" s="1">
        <v>20</v>
      </c>
    </row>
    <row r="72" spans="1:29" ht="13.5">
      <c r="A72">
        <v>69</v>
      </c>
      <c r="C72" s="5" t="s">
        <v>34</v>
      </c>
      <c r="D72" s="5" t="s">
        <v>156</v>
      </c>
      <c r="E72" s="4">
        <f t="shared" si="4"/>
        <v>5.5</v>
      </c>
      <c r="F72" s="7">
        <f t="shared" si="5"/>
        <v>2</v>
      </c>
      <c r="G72" s="7">
        <f t="shared" si="6"/>
        <v>4</v>
      </c>
      <c r="H72" s="6">
        <f t="shared" si="7"/>
        <v>22</v>
      </c>
      <c r="Q72" s="1">
        <v>2</v>
      </c>
      <c r="AC72" s="1">
        <v>20</v>
      </c>
    </row>
    <row r="73" spans="1:25" ht="13.5">
      <c r="A73">
        <v>69</v>
      </c>
      <c r="C73" s="5" t="s">
        <v>167</v>
      </c>
      <c r="D73" s="5" t="s">
        <v>159</v>
      </c>
      <c r="E73" s="4">
        <f t="shared" si="4"/>
        <v>5.5</v>
      </c>
      <c r="F73" s="7">
        <f t="shared" si="5"/>
        <v>2</v>
      </c>
      <c r="G73" s="7">
        <f t="shared" si="6"/>
        <v>4</v>
      </c>
      <c r="H73" s="6">
        <f t="shared" si="7"/>
        <v>22</v>
      </c>
      <c r="S73" s="1">
        <v>2</v>
      </c>
      <c r="Y73" s="1">
        <v>20</v>
      </c>
    </row>
    <row r="74" spans="1:20" ht="13.5">
      <c r="A74">
        <v>72</v>
      </c>
      <c r="C74" s="5" t="s">
        <v>118</v>
      </c>
      <c r="D74" s="5" t="s">
        <v>162</v>
      </c>
      <c r="E74" s="4">
        <f t="shared" si="4"/>
        <v>5.08</v>
      </c>
      <c r="F74" s="7">
        <f t="shared" si="5"/>
        <v>5</v>
      </c>
      <c r="G74" s="7">
        <f t="shared" si="6"/>
        <v>5</v>
      </c>
      <c r="H74" s="6">
        <f t="shared" si="7"/>
        <v>25.4</v>
      </c>
      <c r="I74" s="1">
        <v>10.4</v>
      </c>
      <c r="K74" s="1">
        <v>2</v>
      </c>
      <c r="N74" s="1">
        <v>2</v>
      </c>
      <c r="Q74" s="1">
        <v>2</v>
      </c>
      <c r="T74" s="1">
        <v>9</v>
      </c>
    </row>
    <row r="75" spans="1:20" ht="13.5">
      <c r="A75">
        <v>73</v>
      </c>
      <c r="C75" s="5" t="s">
        <v>273</v>
      </c>
      <c r="D75" s="5" t="s">
        <v>162</v>
      </c>
      <c r="E75" s="4">
        <f t="shared" si="4"/>
        <v>5.0375</v>
      </c>
      <c r="F75" s="7">
        <f t="shared" si="5"/>
        <v>3</v>
      </c>
      <c r="G75" s="7">
        <f t="shared" si="6"/>
        <v>4</v>
      </c>
      <c r="H75" s="6">
        <f t="shared" si="7"/>
        <v>20.15</v>
      </c>
      <c r="I75" s="1">
        <v>10.4</v>
      </c>
      <c r="N75" s="1">
        <v>3</v>
      </c>
      <c r="T75" s="1">
        <v>6.75</v>
      </c>
    </row>
    <row r="76" spans="1:30" ht="13.5">
      <c r="A76">
        <v>74</v>
      </c>
      <c r="C76" s="5" t="s">
        <v>296</v>
      </c>
      <c r="D76" t="s">
        <v>235</v>
      </c>
      <c r="E76" s="4">
        <f t="shared" si="4"/>
        <v>5</v>
      </c>
      <c r="F76" s="7">
        <f t="shared" si="5"/>
        <v>1</v>
      </c>
      <c r="G76" s="7">
        <f t="shared" si="6"/>
        <v>4</v>
      </c>
      <c r="H76" s="6">
        <f t="shared" si="7"/>
        <v>20</v>
      </c>
      <c r="AD76" s="1">
        <v>20</v>
      </c>
    </row>
    <row r="77" spans="1:20" ht="13.5">
      <c r="A77">
        <v>75</v>
      </c>
      <c r="C77" s="5" t="s">
        <v>122</v>
      </c>
      <c r="D77" s="5" t="s">
        <v>162</v>
      </c>
      <c r="E77" s="4">
        <f t="shared" si="4"/>
        <v>4.866666666666667</v>
      </c>
      <c r="F77" s="7">
        <f t="shared" si="5"/>
        <v>6</v>
      </c>
      <c r="G77" s="7">
        <f t="shared" si="6"/>
        <v>6</v>
      </c>
      <c r="H77" s="6">
        <f t="shared" si="7"/>
        <v>29.200000000000003</v>
      </c>
      <c r="I77" s="1">
        <v>10.4</v>
      </c>
      <c r="K77" s="1">
        <v>4.4</v>
      </c>
      <c r="N77" s="1">
        <v>2</v>
      </c>
      <c r="Q77" s="1">
        <v>5.2</v>
      </c>
      <c r="R77" s="1">
        <v>3.6</v>
      </c>
      <c r="T77" s="1">
        <v>3.6</v>
      </c>
    </row>
    <row r="78" spans="1:19" ht="13.5">
      <c r="A78">
        <v>76</v>
      </c>
      <c r="C78" t="s">
        <v>47</v>
      </c>
      <c r="D78" t="s">
        <v>147</v>
      </c>
      <c r="E78" s="4">
        <f t="shared" si="4"/>
        <v>4.85</v>
      </c>
      <c r="F78" s="7">
        <f t="shared" si="5"/>
        <v>2</v>
      </c>
      <c r="G78" s="7">
        <f t="shared" si="6"/>
        <v>4</v>
      </c>
      <c r="H78" s="6">
        <f t="shared" si="7"/>
        <v>19.4</v>
      </c>
      <c r="Q78" s="1">
        <v>10.4</v>
      </c>
      <c r="S78" s="1">
        <v>9</v>
      </c>
    </row>
    <row r="79" spans="1:20" ht="13.5">
      <c r="A79">
        <v>77</v>
      </c>
      <c r="C79" t="s">
        <v>146</v>
      </c>
      <c r="D79" t="s">
        <v>13</v>
      </c>
      <c r="E79" s="4">
        <f t="shared" si="4"/>
        <v>4.7875</v>
      </c>
      <c r="F79" s="7">
        <f t="shared" si="5"/>
        <v>3</v>
      </c>
      <c r="G79" s="7">
        <f t="shared" si="6"/>
        <v>4</v>
      </c>
      <c r="H79" s="6">
        <f t="shared" si="7"/>
        <v>19.15</v>
      </c>
      <c r="Q79" s="1">
        <v>10.4</v>
      </c>
      <c r="R79" s="1">
        <v>6.75</v>
      </c>
      <c r="T79" s="1">
        <v>2</v>
      </c>
    </row>
    <row r="80" spans="1:20" ht="13.5">
      <c r="A80">
        <v>78</v>
      </c>
      <c r="C80" s="5" t="s">
        <v>60</v>
      </c>
      <c r="D80" s="5" t="s">
        <v>162</v>
      </c>
      <c r="E80" s="4">
        <f t="shared" si="4"/>
        <v>4.7875</v>
      </c>
      <c r="F80" s="7">
        <f t="shared" si="5"/>
        <v>4</v>
      </c>
      <c r="G80" s="7">
        <f t="shared" si="6"/>
        <v>4</v>
      </c>
      <c r="H80" s="6">
        <f t="shared" si="7"/>
        <v>19.15</v>
      </c>
      <c r="I80" s="1">
        <v>5.2</v>
      </c>
      <c r="K80" s="1">
        <v>2</v>
      </c>
      <c r="Q80" s="1">
        <v>5.2</v>
      </c>
      <c r="T80" s="1">
        <v>6.75</v>
      </c>
    </row>
    <row r="81" spans="1:28" ht="13.5">
      <c r="A81">
        <v>79</v>
      </c>
      <c r="C81" s="5" t="s">
        <v>211</v>
      </c>
      <c r="D81" t="s">
        <v>38</v>
      </c>
      <c r="E81" s="4">
        <f t="shared" si="4"/>
        <v>4.71875</v>
      </c>
      <c r="F81" s="7">
        <f t="shared" si="5"/>
        <v>3</v>
      </c>
      <c r="G81" s="7">
        <f t="shared" si="6"/>
        <v>4</v>
      </c>
      <c r="H81" s="6">
        <f t="shared" si="7"/>
        <v>18.875</v>
      </c>
      <c r="O81" s="1">
        <v>1.875</v>
      </c>
      <c r="X81" s="1">
        <v>15</v>
      </c>
      <c r="AB81" s="1">
        <v>2</v>
      </c>
    </row>
    <row r="82" spans="1:21" ht="13.5">
      <c r="A82">
        <v>80</v>
      </c>
      <c r="C82" s="5" t="s">
        <v>56</v>
      </c>
      <c r="D82" s="5" t="s">
        <v>162</v>
      </c>
      <c r="E82" s="4">
        <f t="shared" si="4"/>
        <v>4.535714285714286</v>
      </c>
      <c r="F82" s="7">
        <f t="shared" si="5"/>
        <v>7</v>
      </c>
      <c r="G82" s="7">
        <f t="shared" si="6"/>
        <v>7</v>
      </c>
      <c r="H82" s="6">
        <f t="shared" si="7"/>
        <v>31.75</v>
      </c>
      <c r="I82" s="1">
        <v>2</v>
      </c>
      <c r="K82" s="1">
        <v>2</v>
      </c>
      <c r="O82" s="1">
        <v>15</v>
      </c>
      <c r="Q82" s="1">
        <v>2</v>
      </c>
      <c r="R82" s="1">
        <v>2</v>
      </c>
      <c r="T82" s="1">
        <v>2</v>
      </c>
      <c r="U82" s="1">
        <v>6.75</v>
      </c>
    </row>
    <row r="83" spans="1:19" ht="13.5">
      <c r="A83">
        <v>81</v>
      </c>
      <c r="C83" t="s">
        <v>86</v>
      </c>
      <c r="D83" t="s">
        <v>143</v>
      </c>
      <c r="E83" s="4">
        <f t="shared" si="4"/>
        <v>4.470000000000001</v>
      </c>
      <c r="F83" s="7">
        <f t="shared" si="5"/>
        <v>5</v>
      </c>
      <c r="G83" s="7">
        <f t="shared" si="6"/>
        <v>5</v>
      </c>
      <c r="H83" s="6">
        <f t="shared" si="7"/>
        <v>22.35</v>
      </c>
      <c r="I83" s="1">
        <v>5.2</v>
      </c>
      <c r="N83" s="1">
        <v>2.55</v>
      </c>
      <c r="Q83" s="1">
        <v>2</v>
      </c>
      <c r="R83" s="1">
        <v>3.6</v>
      </c>
      <c r="S83" s="1">
        <v>9</v>
      </c>
    </row>
    <row r="84" spans="1:29" ht="13.5">
      <c r="A84">
        <v>82</v>
      </c>
      <c r="C84" s="5" t="s">
        <v>202</v>
      </c>
      <c r="D84" s="5" t="s">
        <v>143</v>
      </c>
      <c r="E84" s="4">
        <f t="shared" si="4"/>
        <v>4.3</v>
      </c>
      <c r="F84" s="7">
        <f t="shared" si="5"/>
        <v>3</v>
      </c>
      <c r="G84" s="7">
        <f t="shared" si="6"/>
        <v>4</v>
      </c>
      <c r="H84" s="6">
        <f t="shared" si="7"/>
        <v>17.2</v>
      </c>
      <c r="I84" s="1">
        <v>5.2</v>
      </c>
      <c r="R84" s="1">
        <v>2</v>
      </c>
      <c r="AC84" s="1">
        <v>10</v>
      </c>
    </row>
    <row r="85" spans="1:28" ht="13.5">
      <c r="A85">
        <v>83</v>
      </c>
      <c r="C85" s="5" t="s">
        <v>212</v>
      </c>
      <c r="D85" t="s">
        <v>147</v>
      </c>
      <c r="E85" s="4">
        <f t="shared" si="4"/>
        <v>4.25</v>
      </c>
      <c r="F85" s="7">
        <f t="shared" si="5"/>
        <v>2</v>
      </c>
      <c r="G85" s="7">
        <f t="shared" si="6"/>
        <v>4</v>
      </c>
      <c r="H85" s="6">
        <f t="shared" si="7"/>
        <v>17</v>
      </c>
      <c r="X85" s="1">
        <v>15</v>
      </c>
      <c r="AB85" s="1">
        <v>2</v>
      </c>
    </row>
    <row r="86" spans="1:24" ht="13.5">
      <c r="A86">
        <v>83</v>
      </c>
      <c r="C86" s="5" t="s">
        <v>188</v>
      </c>
      <c r="D86" s="5" t="s">
        <v>170</v>
      </c>
      <c r="E86" s="4">
        <f t="shared" si="4"/>
        <v>4.25</v>
      </c>
      <c r="F86" s="7">
        <f t="shared" si="5"/>
        <v>2</v>
      </c>
      <c r="G86" s="7">
        <f t="shared" si="6"/>
        <v>4</v>
      </c>
      <c r="H86" s="6">
        <f t="shared" si="7"/>
        <v>17</v>
      </c>
      <c r="Q86" s="1">
        <v>2</v>
      </c>
      <c r="X86" s="1">
        <v>15</v>
      </c>
    </row>
    <row r="87" spans="1:20" ht="13.5">
      <c r="A87">
        <v>85</v>
      </c>
      <c r="C87" s="5" t="s">
        <v>276</v>
      </c>
      <c r="D87" s="5" t="s">
        <v>162</v>
      </c>
      <c r="E87" s="4">
        <f t="shared" si="4"/>
        <v>4.1375</v>
      </c>
      <c r="F87" s="7">
        <f t="shared" si="5"/>
        <v>3</v>
      </c>
      <c r="G87" s="7">
        <f t="shared" si="6"/>
        <v>4</v>
      </c>
      <c r="H87" s="6">
        <f t="shared" si="7"/>
        <v>16.55</v>
      </c>
      <c r="I87" s="1">
        <v>10.4</v>
      </c>
      <c r="N87" s="1">
        <v>2.55</v>
      </c>
      <c r="T87" s="1">
        <v>3.6</v>
      </c>
    </row>
    <row r="88" spans="1:30" s="12" customFormat="1" ht="13.5">
      <c r="A88">
        <v>86</v>
      </c>
      <c r="B88"/>
      <c r="C88" s="5" t="s">
        <v>50</v>
      </c>
      <c r="D88" s="5" t="s">
        <v>162</v>
      </c>
      <c r="E88" s="4">
        <f t="shared" si="4"/>
        <v>4.1</v>
      </c>
      <c r="F88" s="7">
        <f t="shared" si="5"/>
        <v>4</v>
      </c>
      <c r="G88" s="7">
        <f t="shared" si="6"/>
        <v>4</v>
      </c>
      <c r="H88" s="6">
        <f t="shared" si="7"/>
        <v>16.4</v>
      </c>
      <c r="I88" s="1">
        <v>2</v>
      </c>
      <c r="J88" s="1"/>
      <c r="K88" s="1">
        <v>2</v>
      </c>
      <c r="L88" s="1"/>
      <c r="M88" s="1"/>
      <c r="N88" s="1">
        <v>2</v>
      </c>
      <c r="O88" s="1"/>
      <c r="P88" s="1"/>
      <c r="Q88" s="1">
        <v>10.4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24" ht="13.5">
      <c r="A89">
        <v>87</v>
      </c>
      <c r="C89" s="5" t="s">
        <v>213</v>
      </c>
      <c r="D89" t="s">
        <v>38</v>
      </c>
      <c r="E89" s="4">
        <f t="shared" si="4"/>
        <v>3.75</v>
      </c>
      <c r="F89" s="7">
        <f t="shared" si="5"/>
        <v>1</v>
      </c>
      <c r="G89" s="7">
        <f t="shared" si="6"/>
        <v>4</v>
      </c>
      <c r="H89" s="6">
        <f t="shared" si="7"/>
        <v>15</v>
      </c>
      <c r="X89" s="1">
        <v>15</v>
      </c>
    </row>
    <row r="90" spans="1:24" ht="13.5">
      <c r="A90">
        <v>87</v>
      </c>
      <c r="C90" s="5" t="s">
        <v>215</v>
      </c>
      <c r="D90" s="5" t="s">
        <v>139</v>
      </c>
      <c r="E90" s="4">
        <f t="shared" si="4"/>
        <v>3.75</v>
      </c>
      <c r="F90" s="7">
        <f t="shared" si="5"/>
        <v>1</v>
      </c>
      <c r="G90" s="7">
        <f t="shared" si="6"/>
        <v>4</v>
      </c>
      <c r="H90" s="6">
        <f t="shared" si="7"/>
        <v>15</v>
      </c>
      <c r="X90" s="1">
        <v>15</v>
      </c>
    </row>
    <row r="91" spans="1:24" ht="13.5">
      <c r="A91">
        <v>87</v>
      </c>
      <c r="C91" s="5" t="s">
        <v>214</v>
      </c>
      <c r="D91" s="5" t="s">
        <v>139</v>
      </c>
      <c r="E91" s="4">
        <f t="shared" si="4"/>
        <v>3.75</v>
      </c>
      <c r="F91" s="7">
        <f t="shared" si="5"/>
        <v>1</v>
      </c>
      <c r="G91" s="7">
        <f t="shared" si="6"/>
        <v>4</v>
      </c>
      <c r="H91" s="6">
        <f t="shared" si="7"/>
        <v>15</v>
      </c>
      <c r="X91" s="1">
        <v>15</v>
      </c>
    </row>
    <row r="92" spans="1:24" ht="13.5">
      <c r="A92">
        <v>87</v>
      </c>
      <c r="C92" s="5" t="s">
        <v>210</v>
      </c>
      <c r="D92" s="5" t="s">
        <v>143</v>
      </c>
      <c r="E92" s="4">
        <f t="shared" si="4"/>
        <v>3.75</v>
      </c>
      <c r="F92" s="7">
        <f t="shared" si="5"/>
        <v>1</v>
      </c>
      <c r="G92" s="7">
        <f t="shared" si="6"/>
        <v>4</v>
      </c>
      <c r="H92" s="6">
        <f t="shared" si="7"/>
        <v>15</v>
      </c>
      <c r="X92" s="1">
        <v>15</v>
      </c>
    </row>
    <row r="93" spans="1:14" ht="13.5">
      <c r="A93">
        <v>91</v>
      </c>
      <c r="C93" t="s">
        <v>171</v>
      </c>
      <c r="D93" t="s">
        <v>162</v>
      </c>
      <c r="E93" s="4">
        <f t="shared" si="4"/>
        <v>3.6</v>
      </c>
      <c r="F93" s="7">
        <f t="shared" si="5"/>
        <v>3</v>
      </c>
      <c r="G93" s="7">
        <f t="shared" si="6"/>
        <v>4</v>
      </c>
      <c r="H93" s="6">
        <f t="shared" si="7"/>
        <v>14.4</v>
      </c>
      <c r="I93" s="1">
        <v>10.4</v>
      </c>
      <c r="K93" s="1">
        <v>2</v>
      </c>
      <c r="N93" s="1">
        <v>2</v>
      </c>
    </row>
    <row r="94" spans="1:22" ht="13.5">
      <c r="A94">
        <v>92</v>
      </c>
      <c r="C94" s="5" t="s">
        <v>101</v>
      </c>
      <c r="D94" s="5" t="s">
        <v>190</v>
      </c>
      <c r="E94" s="4">
        <f t="shared" si="4"/>
        <v>3.55</v>
      </c>
      <c r="F94" s="7">
        <f t="shared" si="5"/>
        <v>2</v>
      </c>
      <c r="G94" s="7">
        <f t="shared" si="6"/>
        <v>4</v>
      </c>
      <c r="H94" s="6">
        <f t="shared" si="7"/>
        <v>14.2</v>
      </c>
      <c r="I94" s="1">
        <v>5.2</v>
      </c>
      <c r="V94" s="1">
        <v>9</v>
      </c>
    </row>
    <row r="95" spans="1:30" ht="13.5">
      <c r="A95">
        <v>93</v>
      </c>
      <c r="C95" s="5" t="s">
        <v>240</v>
      </c>
      <c r="D95" s="5" t="s">
        <v>227</v>
      </c>
      <c r="E95" s="4">
        <f t="shared" si="4"/>
        <v>3.5</v>
      </c>
      <c r="F95" s="7">
        <f t="shared" si="5"/>
        <v>2</v>
      </c>
      <c r="G95" s="7">
        <f t="shared" si="6"/>
        <v>4</v>
      </c>
      <c r="H95" s="6">
        <f t="shared" si="7"/>
        <v>14</v>
      </c>
      <c r="Z95" s="1">
        <v>12.5</v>
      </c>
      <c r="AD95" s="1">
        <v>1.5</v>
      </c>
    </row>
    <row r="96" spans="1:22" ht="13.5">
      <c r="A96">
        <v>93</v>
      </c>
      <c r="C96" s="5" t="s">
        <v>104</v>
      </c>
      <c r="D96" s="5" t="s">
        <v>190</v>
      </c>
      <c r="E96" s="4">
        <f t="shared" si="4"/>
        <v>3.5</v>
      </c>
      <c r="F96" s="7">
        <f t="shared" si="5"/>
        <v>2</v>
      </c>
      <c r="G96" s="7">
        <f t="shared" si="6"/>
        <v>4</v>
      </c>
      <c r="H96" s="6">
        <f t="shared" si="7"/>
        <v>14</v>
      </c>
      <c r="I96" s="1">
        <v>10.4</v>
      </c>
      <c r="V96" s="1">
        <v>3.6</v>
      </c>
    </row>
    <row r="97" spans="1:25" ht="13.5">
      <c r="A97">
        <v>93</v>
      </c>
      <c r="C97" t="s">
        <v>136</v>
      </c>
      <c r="D97" t="s">
        <v>25</v>
      </c>
      <c r="E97" s="4">
        <f t="shared" si="4"/>
        <v>3.5</v>
      </c>
      <c r="F97" s="7">
        <f t="shared" si="5"/>
        <v>3</v>
      </c>
      <c r="G97" s="7">
        <f t="shared" si="6"/>
        <v>4</v>
      </c>
      <c r="H97" s="6">
        <f t="shared" si="7"/>
        <v>14</v>
      </c>
      <c r="K97" s="1">
        <v>2</v>
      </c>
      <c r="S97" s="1">
        <v>2</v>
      </c>
      <c r="Y97" s="1">
        <v>10</v>
      </c>
    </row>
    <row r="98" spans="1:18" ht="13.5">
      <c r="A98">
        <v>96</v>
      </c>
      <c r="C98" s="5" t="s">
        <v>51</v>
      </c>
      <c r="D98" s="5" t="s">
        <v>162</v>
      </c>
      <c r="E98" s="4">
        <f t="shared" si="4"/>
        <v>3.4000000000000004</v>
      </c>
      <c r="F98" s="7">
        <f t="shared" si="5"/>
        <v>4</v>
      </c>
      <c r="G98" s="7">
        <f t="shared" si="6"/>
        <v>4</v>
      </c>
      <c r="H98" s="6">
        <f t="shared" si="7"/>
        <v>13.600000000000001</v>
      </c>
      <c r="I98" s="1">
        <v>2</v>
      </c>
      <c r="K98" s="1">
        <v>4.4</v>
      </c>
      <c r="Q98" s="1">
        <v>5.2</v>
      </c>
      <c r="R98" s="1">
        <v>2</v>
      </c>
    </row>
    <row r="99" spans="1:29" ht="13.5">
      <c r="A99">
        <v>97</v>
      </c>
      <c r="C99" s="5" t="s">
        <v>124</v>
      </c>
      <c r="D99" s="5" t="s">
        <v>143</v>
      </c>
      <c r="E99" s="4">
        <f t="shared" si="4"/>
        <v>3.3</v>
      </c>
      <c r="F99" s="7">
        <f t="shared" si="5"/>
        <v>5</v>
      </c>
      <c r="G99" s="7">
        <f t="shared" si="6"/>
        <v>5</v>
      </c>
      <c r="H99" s="6">
        <f t="shared" si="7"/>
        <v>16.5</v>
      </c>
      <c r="I99" s="1">
        <v>2</v>
      </c>
      <c r="P99" s="1">
        <v>1</v>
      </c>
      <c r="Q99" s="1">
        <v>2</v>
      </c>
      <c r="Z99" s="1">
        <v>1.5</v>
      </c>
      <c r="AC99" s="1">
        <v>10</v>
      </c>
    </row>
    <row r="100" spans="1:30" ht="13.5">
      <c r="A100">
        <v>98</v>
      </c>
      <c r="C100" s="5" t="s">
        <v>297</v>
      </c>
      <c r="D100" s="5" t="s">
        <v>144</v>
      </c>
      <c r="E100" s="4">
        <f t="shared" si="4"/>
        <v>3.125</v>
      </c>
      <c r="F100" s="7">
        <f t="shared" si="5"/>
        <v>1</v>
      </c>
      <c r="G100" s="7">
        <f t="shared" si="6"/>
        <v>4</v>
      </c>
      <c r="H100" s="6">
        <f t="shared" si="7"/>
        <v>12.5</v>
      </c>
      <c r="AD100" s="1">
        <v>12.5</v>
      </c>
    </row>
    <row r="101" spans="1:30" ht="13.5">
      <c r="A101">
        <v>98</v>
      </c>
      <c r="C101" s="5" t="s">
        <v>299</v>
      </c>
      <c r="D101" t="s">
        <v>235</v>
      </c>
      <c r="E101" s="4">
        <f t="shared" si="4"/>
        <v>3.125</v>
      </c>
      <c r="F101" s="7">
        <f t="shared" si="5"/>
        <v>1</v>
      </c>
      <c r="G101" s="7">
        <f t="shared" si="6"/>
        <v>4</v>
      </c>
      <c r="H101" s="6">
        <f t="shared" si="7"/>
        <v>12.5</v>
      </c>
      <c r="AD101" s="1">
        <v>12.5</v>
      </c>
    </row>
    <row r="102" spans="1:22" ht="13.5">
      <c r="A102">
        <v>100</v>
      </c>
      <c r="C102" s="5" t="s">
        <v>92</v>
      </c>
      <c r="D102" s="5" t="s">
        <v>190</v>
      </c>
      <c r="E102" s="4">
        <f t="shared" si="4"/>
        <v>3.1</v>
      </c>
      <c r="F102" s="7">
        <f t="shared" si="5"/>
        <v>2</v>
      </c>
      <c r="G102" s="7">
        <f t="shared" si="6"/>
        <v>4</v>
      </c>
      <c r="H102" s="6">
        <f t="shared" si="7"/>
        <v>12.4</v>
      </c>
      <c r="I102" s="1">
        <v>10.4</v>
      </c>
      <c r="V102" s="1">
        <v>2</v>
      </c>
    </row>
    <row r="103" spans="1:22" ht="13.5">
      <c r="A103">
        <v>101</v>
      </c>
      <c r="C103" s="5" t="s">
        <v>279</v>
      </c>
      <c r="D103" s="5" t="s">
        <v>190</v>
      </c>
      <c r="E103" s="4">
        <f t="shared" si="4"/>
        <v>2.9875</v>
      </c>
      <c r="F103" s="7">
        <f t="shared" si="5"/>
        <v>2</v>
      </c>
      <c r="G103" s="7">
        <f t="shared" si="6"/>
        <v>4</v>
      </c>
      <c r="H103" s="6">
        <f t="shared" si="7"/>
        <v>11.95</v>
      </c>
      <c r="I103" s="1">
        <v>5.2</v>
      </c>
      <c r="V103" s="1">
        <v>6.75</v>
      </c>
    </row>
    <row r="104" spans="1:22" ht="13.5">
      <c r="A104">
        <v>101</v>
      </c>
      <c r="C104" s="5" t="s">
        <v>107</v>
      </c>
      <c r="D104" s="5" t="s">
        <v>190</v>
      </c>
      <c r="E104" s="4">
        <f t="shared" si="4"/>
        <v>2.9875</v>
      </c>
      <c r="F104" s="7">
        <f t="shared" si="5"/>
        <v>2</v>
      </c>
      <c r="G104" s="7">
        <f t="shared" si="6"/>
        <v>4</v>
      </c>
      <c r="H104" s="6">
        <f t="shared" si="7"/>
        <v>11.95</v>
      </c>
      <c r="I104" s="1">
        <v>5.2</v>
      </c>
      <c r="V104" s="1">
        <v>6.75</v>
      </c>
    </row>
    <row r="105" spans="1:19" ht="13.5">
      <c r="A105">
        <v>103</v>
      </c>
      <c r="C105" t="s">
        <v>148</v>
      </c>
      <c r="D105" t="s">
        <v>14</v>
      </c>
      <c r="E105" s="4">
        <f t="shared" si="4"/>
        <v>2.76875</v>
      </c>
      <c r="F105" s="7">
        <f t="shared" si="5"/>
        <v>4</v>
      </c>
      <c r="G105" s="7">
        <f t="shared" si="6"/>
        <v>4</v>
      </c>
      <c r="H105" s="6">
        <f t="shared" si="7"/>
        <v>11.075</v>
      </c>
      <c r="I105" s="1">
        <v>2</v>
      </c>
      <c r="O105" s="1">
        <v>1.875</v>
      </c>
      <c r="Q105" s="1">
        <v>5.2</v>
      </c>
      <c r="S105" s="1">
        <v>2</v>
      </c>
    </row>
    <row r="106" spans="1:20" ht="13.5">
      <c r="A106">
        <v>104</v>
      </c>
      <c r="C106" s="5" t="s">
        <v>274</v>
      </c>
      <c r="D106" s="5" t="s">
        <v>162</v>
      </c>
      <c r="E106" s="4">
        <f t="shared" si="4"/>
        <v>2.7</v>
      </c>
      <c r="F106" s="7">
        <f t="shared" si="5"/>
        <v>3</v>
      </c>
      <c r="G106" s="7">
        <f t="shared" si="6"/>
        <v>4</v>
      </c>
      <c r="H106" s="6">
        <f t="shared" si="7"/>
        <v>10.8</v>
      </c>
      <c r="I106" s="1">
        <v>5.2</v>
      </c>
      <c r="N106" s="1">
        <v>2</v>
      </c>
      <c r="T106" s="1">
        <v>3.6</v>
      </c>
    </row>
    <row r="107" spans="1:9" ht="13.5">
      <c r="A107">
        <v>105</v>
      </c>
      <c r="C107" s="5" t="s">
        <v>113</v>
      </c>
      <c r="D107" s="5" t="s">
        <v>190</v>
      </c>
      <c r="E107" s="4">
        <f t="shared" si="4"/>
        <v>2.6</v>
      </c>
      <c r="F107" s="7">
        <f t="shared" si="5"/>
        <v>1</v>
      </c>
      <c r="G107" s="7">
        <f t="shared" si="6"/>
        <v>4</v>
      </c>
      <c r="H107" s="6">
        <f t="shared" si="7"/>
        <v>10.4</v>
      </c>
      <c r="I107" s="1">
        <v>10.4</v>
      </c>
    </row>
    <row r="108" spans="1:9" ht="13.5">
      <c r="A108">
        <v>105</v>
      </c>
      <c r="C108" s="5" t="s">
        <v>109</v>
      </c>
      <c r="D108" s="5" t="s">
        <v>190</v>
      </c>
      <c r="E108" s="4">
        <f t="shared" si="4"/>
        <v>2.6</v>
      </c>
      <c r="F108" s="7">
        <f t="shared" si="5"/>
        <v>1</v>
      </c>
      <c r="G108" s="7">
        <f t="shared" si="6"/>
        <v>4</v>
      </c>
      <c r="H108" s="6">
        <f t="shared" si="7"/>
        <v>10.4</v>
      </c>
      <c r="I108" s="1">
        <v>10.4</v>
      </c>
    </row>
    <row r="109" spans="1:25" ht="13.5">
      <c r="A109">
        <v>107</v>
      </c>
      <c r="C109" s="5" t="s">
        <v>224</v>
      </c>
      <c r="D109" s="5" t="s">
        <v>144</v>
      </c>
      <c r="E109" s="4">
        <f t="shared" si="4"/>
        <v>2.5</v>
      </c>
      <c r="F109" s="7">
        <f t="shared" si="5"/>
        <v>1</v>
      </c>
      <c r="G109" s="7">
        <f t="shared" si="6"/>
        <v>4</v>
      </c>
      <c r="H109" s="6">
        <f t="shared" si="7"/>
        <v>10</v>
      </c>
      <c r="Y109" s="1">
        <v>10</v>
      </c>
    </row>
    <row r="110" spans="1:25" ht="13.5">
      <c r="A110">
        <v>107</v>
      </c>
      <c r="C110" s="5" t="s">
        <v>223</v>
      </c>
      <c r="D110" t="s">
        <v>147</v>
      </c>
      <c r="E110" s="4">
        <f t="shared" si="4"/>
        <v>2.5</v>
      </c>
      <c r="F110" s="7">
        <f t="shared" si="5"/>
        <v>1</v>
      </c>
      <c r="G110" s="7">
        <f t="shared" si="6"/>
        <v>4</v>
      </c>
      <c r="H110" s="6">
        <f t="shared" si="7"/>
        <v>10</v>
      </c>
      <c r="Y110" s="1">
        <v>10</v>
      </c>
    </row>
    <row r="111" spans="1:29" ht="13.5">
      <c r="A111">
        <v>107</v>
      </c>
      <c r="C111" s="5" t="s">
        <v>290</v>
      </c>
      <c r="D111" s="5" t="s">
        <v>156</v>
      </c>
      <c r="E111" s="4">
        <f t="shared" si="4"/>
        <v>2.5</v>
      </c>
      <c r="F111" s="7">
        <f t="shared" si="5"/>
        <v>1</v>
      </c>
      <c r="G111" s="7">
        <f t="shared" si="6"/>
        <v>4</v>
      </c>
      <c r="H111" s="6">
        <f t="shared" si="7"/>
        <v>10</v>
      </c>
      <c r="AC111" s="1">
        <v>10</v>
      </c>
    </row>
    <row r="112" spans="1:22" ht="13.5">
      <c r="A112">
        <v>110</v>
      </c>
      <c r="C112" s="5" t="s">
        <v>111</v>
      </c>
      <c r="D112" s="5" t="s">
        <v>190</v>
      </c>
      <c r="E112" s="4">
        <f t="shared" si="4"/>
        <v>2.1875</v>
      </c>
      <c r="F112" s="7">
        <f t="shared" si="5"/>
        <v>2</v>
      </c>
      <c r="G112" s="7">
        <f t="shared" si="6"/>
        <v>4</v>
      </c>
      <c r="H112" s="6">
        <f t="shared" si="7"/>
        <v>8.75</v>
      </c>
      <c r="I112" s="1">
        <v>2</v>
      </c>
      <c r="V112" s="1">
        <v>6.75</v>
      </c>
    </row>
    <row r="113" spans="1:20" ht="13.5">
      <c r="A113">
        <v>111</v>
      </c>
      <c r="C113" s="5" t="s">
        <v>79</v>
      </c>
      <c r="D113" s="5" t="s">
        <v>162</v>
      </c>
      <c r="E113" s="4">
        <f t="shared" si="4"/>
        <v>2.125</v>
      </c>
      <c r="F113" s="7">
        <f t="shared" si="5"/>
        <v>4</v>
      </c>
      <c r="G113" s="7">
        <f t="shared" si="6"/>
        <v>4</v>
      </c>
      <c r="H113" s="6">
        <f t="shared" si="7"/>
        <v>8.5</v>
      </c>
      <c r="I113" s="1">
        <v>2</v>
      </c>
      <c r="O113" s="1">
        <v>2.5</v>
      </c>
      <c r="Q113" s="1">
        <v>2</v>
      </c>
      <c r="T113" s="1">
        <v>2</v>
      </c>
    </row>
    <row r="114" spans="1:29" ht="13.5">
      <c r="A114">
        <v>112</v>
      </c>
      <c r="C114" s="5" t="s">
        <v>228</v>
      </c>
      <c r="D114" s="5" t="s">
        <v>227</v>
      </c>
      <c r="E114" s="4">
        <f t="shared" si="4"/>
        <v>2</v>
      </c>
      <c r="F114" s="7">
        <f t="shared" si="5"/>
        <v>2</v>
      </c>
      <c r="G114" s="7">
        <f t="shared" si="6"/>
        <v>4</v>
      </c>
      <c r="H114" s="6">
        <f t="shared" si="7"/>
        <v>8</v>
      </c>
      <c r="Y114" s="1">
        <v>6</v>
      </c>
      <c r="AC114" s="1">
        <v>2</v>
      </c>
    </row>
    <row r="115" spans="1:20" ht="13.5">
      <c r="A115">
        <v>113</v>
      </c>
      <c r="C115" s="5" t="s">
        <v>71</v>
      </c>
      <c r="D115" s="5" t="s">
        <v>162</v>
      </c>
      <c r="E115" s="4">
        <f t="shared" si="4"/>
        <v>1.875</v>
      </c>
      <c r="F115" s="7">
        <f t="shared" si="5"/>
        <v>4</v>
      </c>
      <c r="G115" s="7">
        <f t="shared" si="6"/>
        <v>4</v>
      </c>
      <c r="H115" s="6">
        <f t="shared" si="7"/>
        <v>7.5</v>
      </c>
      <c r="I115" s="1">
        <v>2</v>
      </c>
      <c r="O115" s="1">
        <v>1.5</v>
      </c>
      <c r="R115" s="1">
        <v>2</v>
      </c>
      <c r="T115" s="1">
        <v>2</v>
      </c>
    </row>
    <row r="116" spans="1:17" ht="13.5">
      <c r="A116">
        <v>114</v>
      </c>
      <c r="C116" s="5" t="s">
        <v>456</v>
      </c>
      <c r="D116" s="5" t="s">
        <v>162</v>
      </c>
      <c r="E116" s="4">
        <f t="shared" si="4"/>
        <v>1.8</v>
      </c>
      <c r="F116" s="7">
        <f t="shared" si="5"/>
        <v>2</v>
      </c>
      <c r="G116" s="7">
        <f t="shared" si="6"/>
        <v>4</v>
      </c>
      <c r="H116" s="6">
        <f t="shared" si="7"/>
        <v>7.2</v>
      </c>
      <c r="I116" s="1">
        <v>2</v>
      </c>
      <c r="Q116" s="1">
        <v>5.2</v>
      </c>
    </row>
    <row r="117" spans="1:17" ht="13.5">
      <c r="A117">
        <v>114</v>
      </c>
      <c r="C117" s="5" t="s">
        <v>52</v>
      </c>
      <c r="D117" s="5" t="s">
        <v>162</v>
      </c>
      <c r="E117" s="4">
        <f t="shared" si="4"/>
        <v>1.8</v>
      </c>
      <c r="F117" s="7">
        <f t="shared" si="5"/>
        <v>2</v>
      </c>
      <c r="G117" s="7">
        <f t="shared" si="6"/>
        <v>4</v>
      </c>
      <c r="H117" s="6">
        <f t="shared" si="7"/>
        <v>7.2</v>
      </c>
      <c r="I117" s="1">
        <v>5.2</v>
      </c>
      <c r="Q117" s="1">
        <v>2</v>
      </c>
    </row>
    <row r="118" spans="1:22" ht="13.5">
      <c r="A118">
        <v>114</v>
      </c>
      <c r="C118" s="5" t="s">
        <v>108</v>
      </c>
      <c r="D118" s="5" t="s">
        <v>190</v>
      </c>
      <c r="E118" s="4">
        <f t="shared" si="4"/>
        <v>1.8</v>
      </c>
      <c r="F118" s="7">
        <f t="shared" si="5"/>
        <v>2</v>
      </c>
      <c r="G118" s="7">
        <f t="shared" si="6"/>
        <v>4</v>
      </c>
      <c r="H118" s="6">
        <f t="shared" si="7"/>
        <v>7.2</v>
      </c>
      <c r="I118" s="1">
        <v>5.2</v>
      </c>
      <c r="V118" s="1">
        <v>2</v>
      </c>
    </row>
    <row r="119" spans="1:22" ht="13.5">
      <c r="A119">
        <v>114</v>
      </c>
      <c r="C119" s="5" t="s">
        <v>286</v>
      </c>
      <c r="D119" s="5" t="s">
        <v>190</v>
      </c>
      <c r="E119" s="4">
        <f t="shared" si="4"/>
        <v>1.8</v>
      </c>
      <c r="F119" s="7">
        <f t="shared" si="5"/>
        <v>2</v>
      </c>
      <c r="G119" s="7">
        <f t="shared" si="6"/>
        <v>4</v>
      </c>
      <c r="H119" s="6">
        <f t="shared" si="7"/>
        <v>7.2</v>
      </c>
      <c r="I119" s="1">
        <v>5.2</v>
      </c>
      <c r="V119" s="1">
        <v>2</v>
      </c>
    </row>
    <row r="120" spans="1:22" ht="13.5">
      <c r="A120">
        <v>114</v>
      </c>
      <c r="C120" s="5" t="s">
        <v>285</v>
      </c>
      <c r="D120" s="5" t="s">
        <v>190</v>
      </c>
      <c r="E120" s="4">
        <f t="shared" si="4"/>
        <v>1.8</v>
      </c>
      <c r="F120" s="7">
        <f t="shared" si="5"/>
        <v>2</v>
      </c>
      <c r="G120" s="7">
        <f t="shared" si="6"/>
        <v>4</v>
      </c>
      <c r="H120" s="6">
        <f t="shared" si="7"/>
        <v>7.2</v>
      </c>
      <c r="I120" s="1">
        <v>5.2</v>
      </c>
      <c r="V120" s="1">
        <v>2</v>
      </c>
    </row>
    <row r="121" spans="1:22" ht="13.5">
      <c r="A121">
        <v>114</v>
      </c>
      <c r="C121" s="5" t="s">
        <v>97</v>
      </c>
      <c r="D121" s="5" t="s">
        <v>190</v>
      </c>
      <c r="E121" s="4">
        <f t="shared" si="4"/>
        <v>1.8</v>
      </c>
      <c r="F121" s="7">
        <f t="shared" si="5"/>
        <v>2</v>
      </c>
      <c r="G121" s="7">
        <f t="shared" si="6"/>
        <v>4</v>
      </c>
      <c r="H121" s="6">
        <f t="shared" si="7"/>
        <v>7.2</v>
      </c>
      <c r="I121" s="1">
        <v>5.2</v>
      </c>
      <c r="V121" s="1">
        <v>2</v>
      </c>
    </row>
    <row r="122" spans="1:19" ht="13.5">
      <c r="A122">
        <v>120</v>
      </c>
      <c r="C122" s="5" t="s">
        <v>747</v>
      </c>
      <c r="D122" s="5" t="s">
        <v>134</v>
      </c>
      <c r="E122" s="4">
        <f t="shared" si="4"/>
        <v>1.6875</v>
      </c>
      <c r="F122" s="7">
        <f t="shared" si="5"/>
        <v>1</v>
      </c>
      <c r="G122" s="7">
        <f t="shared" si="6"/>
        <v>4</v>
      </c>
      <c r="H122" s="6">
        <f t="shared" si="7"/>
        <v>6.75</v>
      </c>
      <c r="S122" s="1">
        <v>6.75</v>
      </c>
    </row>
    <row r="123" spans="1:22" ht="13.5">
      <c r="A123">
        <v>120</v>
      </c>
      <c r="C123" s="5" t="s">
        <v>106</v>
      </c>
      <c r="D123" s="5" t="s">
        <v>190</v>
      </c>
      <c r="E123" s="4">
        <f t="shared" si="4"/>
        <v>1.6875</v>
      </c>
      <c r="F123" s="7">
        <f t="shared" si="5"/>
        <v>1</v>
      </c>
      <c r="G123" s="7">
        <f t="shared" si="6"/>
        <v>4</v>
      </c>
      <c r="H123" s="6">
        <f t="shared" si="7"/>
        <v>6.75</v>
      </c>
      <c r="V123" s="1">
        <v>6.75</v>
      </c>
    </row>
    <row r="124" spans="1:30" ht="13.5">
      <c r="A124">
        <v>122</v>
      </c>
      <c r="C124" s="5" t="s">
        <v>300</v>
      </c>
      <c r="D124" s="5" t="s">
        <v>227</v>
      </c>
      <c r="E124" s="4">
        <f t="shared" si="4"/>
        <v>1.5625</v>
      </c>
      <c r="F124" s="7">
        <f t="shared" si="5"/>
        <v>1</v>
      </c>
      <c r="G124" s="7">
        <f t="shared" si="6"/>
        <v>4</v>
      </c>
      <c r="H124" s="6">
        <f t="shared" si="7"/>
        <v>6.25</v>
      </c>
      <c r="AD124" s="1">
        <v>6.25</v>
      </c>
    </row>
    <row r="125" spans="1:30" ht="13.5">
      <c r="A125">
        <v>122</v>
      </c>
      <c r="C125" s="5" t="s">
        <v>302</v>
      </c>
      <c r="D125" t="s">
        <v>235</v>
      </c>
      <c r="E125" s="4">
        <f t="shared" si="4"/>
        <v>1.5625</v>
      </c>
      <c r="F125" s="7">
        <f t="shared" si="5"/>
        <v>1</v>
      </c>
      <c r="G125" s="7">
        <f t="shared" si="6"/>
        <v>4</v>
      </c>
      <c r="H125" s="6">
        <f t="shared" si="7"/>
        <v>6.25</v>
      </c>
      <c r="AD125" s="1">
        <v>6.25</v>
      </c>
    </row>
    <row r="126" spans="1:30" ht="13.5">
      <c r="A126">
        <v>122</v>
      </c>
      <c r="C126" s="5" t="s">
        <v>301</v>
      </c>
      <c r="D126" t="s">
        <v>235</v>
      </c>
      <c r="E126" s="4">
        <f t="shared" si="4"/>
        <v>1.5625</v>
      </c>
      <c r="F126" s="7">
        <f t="shared" si="5"/>
        <v>1</v>
      </c>
      <c r="G126" s="7">
        <f t="shared" si="6"/>
        <v>4</v>
      </c>
      <c r="H126" s="6">
        <f t="shared" si="7"/>
        <v>6.25</v>
      </c>
      <c r="AD126" s="1">
        <v>6.25</v>
      </c>
    </row>
    <row r="127" spans="1:30" ht="13.5">
      <c r="A127">
        <v>122</v>
      </c>
      <c r="C127" s="5" t="s">
        <v>303</v>
      </c>
      <c r="D127" t="s">
        <v>235</v>
      </c>
      <c r="E127" s="4">
        <f t="shared" si="4"/>
        <v>1.5625</v>
      </c>
      <c r="F127" s="7">
        <f t="shared" si="5"/>
        <v>1</v>
      </c>
      <c r="G127" s="7">
        <f t="shared" si="6"/>
        <v>4</v>
      </c>
      <c r="H127" s="6">
        <f t="shared" si="7"/>
        <v>6.25</v>
      </c>
      <c r="AD127" s="1">
        <v>6.25</v>
      </c>
    </row>
    <row r="128" spans="1:25" ht="13.5">
      <c r="A128">
        <v>126</v>
      </c>
      <c r="C128" s="5" t="s">
        <v>229</v>
      </c>
      <c r="D128" s="5" t="s">
        <v>142</v>
      </c>
      <c r="E128" s="4">
        <f t="shared" si="4"/>
        <v>1.5</v>
      </c>
      <c r="F128" s="7">
        <f t="shared" si="5"/>
        <v>1</v>
      </c>
      <c r="G128" s="7">
        <f t="shared" si="6"/>
        <v>4</v>
      </c>
      <c r="H128" s="6">
        <f t="shared" si="7"/>
        <v>6</v>
      </c>
      <c r="Y128" s="1">
        <v>6</v>
      </c>
    </row>
    <row r="129" spans="1:29" ht="13.5">
      <c r="A129">
        <v>126</v>
      </c>
      <c r="C129" s="5" t="s">
        <v>291</v>
      </c>
      <c r="D129" s="5" t="s">
        <v>144</v>
      </c>
      <c r="E129" s="4">
        <f t="shared" si="4"/>
        <v>1.5</v>
      </c>
      <c r="F129" s="7">
        <f t="shared" si="5"/>
        <v>1</v>
      </c>
      <c r="G129" s="7">
        <f t="shared" si="6"/>
        <v>4</v>
      </c>
      <c r="H129" s="6">
        <f t="shared" si="7"/>
        <v>6</v>
      </c>
      <c r="AC129" s="1">
        <v>6</v>
      </c>
    </row>
    <row r="130" spans="1:25" ht="13.5">
      <c r="A130">
        <v>126</v>
      </c>
      <c r="C130" s="5" t="s">
        <v>226</v>
      </c>
      <c r="D130" s="5" t="s">
        <v>3</v>
      </c>
      <c r="E130" s="4">
        <f t="shared" si="4"/>
        <v>1.5</v>
      </c>
      <c r="F130" s="7">
        <f t="shared" si="5"/>
        <v>1</v>
      </c>
      <c r="G130" s="7">
        <f t="shared" si="6"/>
        <v>4</v>
      </c>
      <c r="H130" s="6">
        <f t="shared" si="7"/>
        <v>6</v>
      </c>
      <c r="Y130" s="1">
        <v>6</v>
      </c>
    </row>
    <row r="131" spans="1:22" ht="13.5">
      <c r="A131">
        <v>129</v>
      </c>
      <c r="C131" s="5" t="s">
        <v>281</v>
      </c>
      <c r="D131" s="5" t="s">
        <v>190</v>
      </c>
      <c r="E131" s="4">
        <f aca="true" t="shared" si="8" ref="E131:E194">H131/G131</f>
        <v>1.4</v>
      </c>
      <c r="F131" s="7">
        <f aca="true" t="shared" si="9" ref="F131:F194">COUNT(I131:AD131)</f>
        <v>2</v>
      </c>
      <c r="G131" s="7">
        <f aca="true" t="shared" si="10" ref="G131:G194">IF(F131&lt;5,4,F131)</f>
        <v>4</v>
      </c>
      <c r="H131" s="6">
        <f aca="true" t="shared" si="11" ref="H131:H194">SUM(I131:AD131)</f>
        <v>5.6</v>
      </c>
      <c r="I131" s="1">
        <v>2</v>
      </c>
      <c r="V131" s="1">
        <v>3.6</v>
      </c>
    </row>
    <row r="132" spans="1:22" ht="13.5">
      <c r="A132">
        <v>129</v>
      </c>
      <c r="C132" s="5" t="s">
        <v>280</v>
      </c>
      <c r="D132" s="5" t="s">
        <v>190</v>
      </c>
      <c r="E132" s="4">
        <f t="shared" si="8"/>
        <v>1.4</v>
      </c>
      <c r="F132" s="7">
        <f t="shared" si="9"/>
        <v>2</v>
      </c>
      <c r="G132" s="7">
        <f t="shared" si="10"/>
        <v>4</v>
      </c>
      <c r="H132" s="6">
        <f t="shared" si="11"/>
        <v>5.6</v>
      </c>
      <c r="I132" s="1">
        <v>2</v>
      </c>
      <c r="V132" s="1">
        <v>3.6</v>
      </c>
    </row>
    <row r="133" spans="1:17" ht="13.5">
      <c r="A133">
        <v>131</v>
      </c>
      <c r="C133" s="5" t="s">
        <v>121</v>
      </c>
      <c r="D133" s="5" t="s">
        <v>162</v>
      </c>
      <c r="E133" s="4">
        <f t="shared" si="8"/>
        <v>1.375</v>
      </c>
      <c r="F133" s="7">
        <f t="shared" si="9"/>
        <v>3</v>
      </c>
      <c r="G133" s="7">
        <f t="shared" si="10"/>
        <v>4</v>
      </c>
      <c r="H133" s="6">
        <f t="shared" si="11"/>
        <v>5.5</v>
      </c>
      <c r="I133" s="1">
        <v>2</v>
      </c>
      <c r="O133" s="1">
        <v>1.5</v>
      </c>
      <c r="Q133" s="1">
        <v>2</v>
      </c>
    </row>
    <row r="134" spans="1:9" ht="13.5">
      <c r="A134">
        <v>132</v>
      </c>
      <c r="C134" s="5" t="s">
        <v>114</v>
      </c>
      <c r="D134" s="5" t="s">
        <v>48</v>
      </c>
      <c r="E134" s="4">
        <f t="shared" si="8"/>
        <v>1.3</v>
      </c>
      <c r="F134" s="7">
        <f t="shared" si="9"/>
        <v>1</v>
      </c>
      <c r="G134" s="7">
        <f t="shared" si="10"/>
        <v>4</v>
      </c>
      <c r="H134" s="6">
        <f t="shared" si="11"/>
        <v>5.2</v>
      </c>
      <c r="I134" s="1">
        <v>5.2</v>
      </c>
    </row>
    <row r="135" spans="1:17" ht="13.5">
      <c r="A135">
        <v>132</v>
      </c>
      <c r="C135" s="5" t="s">
        <v>123</v>
      </c>
      <c r="D135" s="5" t="s">
        <v>156</v>
      </c>
      <c r="E135" s="4">
        <f t="shared" si="8"/>
        <v>1.3</v>
      </c>
      <c r="F135" s="7">
        <f t="shared" si="9"/>
        <v>1</v>
      </c>
      <c r="G135" s="7">
        <f t="shared" si="10"/>
        <v>4</v>
      </c>
      <c r="H135" s="6">
        <f t="shared" si="11"/>
        <v>5.2</v>
      </c>
      <c r="Q135" s="1">
        <v>5.2</v>
      </c>
    </row>
    <row r="136" spans="1:9" ht="13.5">
      <c r="A136">
        <v>132</v>
      </c>
      <c r="C136" s="5" t="s">
        <v>722</v>
      </c>
      <c r="D136" s="5" t="s">
        <v>157</v>
      </c>
      <c r="E136" s="4">
        <f t="shared" si="8"/>
        <v>1.3</v>
      </c>
      <c r="F136" s="7">
        <f t="shared" si="9"/>
        <v>1</v>
      </c>
      <c r="G136" s="7">
        <f t="shared" si="10"/>
        <v>4</v>
      </c>
      <c r="H136" s="6">
        <f t="shared" si="11"/>
        <v>5.2</v>
      </c>
      <c r="I136" s="1">
        <v>5.2</v>
      </c>
    </row>
    <row r="137" spans="1:9" ht="13.5">
      <c r="A137">
        <v>132</v>
      </c>
      <c r="C137" s="5" t="s">
        <v>716</v>
      </c>
      <c r="D137" s="5" t="s">
        <v>162</v>
      </c>
      <c r="E137" s="4">
        <f t="shared" si="8"/>
        <v>1.3</v>
      </c>
      <c r="F137" s="7">
        <f t="shared" si="9"/>
        <v>1</v>
      </c>
      <c r="G137" s="7">
        <f t="shared" si="10"/>
        <v>4</v>
      </c>
      <c r="H137" s="6">
        <f t="shared" si="11"/>
        <v>5.2</v>
      </c>
      <c r="I137" s="1">
        <v>5.2</v>
      </c>
    </row>
    <row r="138" spans="1:9" ht="13.5">
      <c r="A138">
        <v>132</v>
      </c>
      <c r="C138" s="5" t="s">
        <v>715</v>
      </c>
      <c r="D138" s="5" t="s">
        <v>162</v>
      </c>
      <c r="E138" s="4">
        <f t="shared" si="8"/>
        <v>1.3</v>
      </c>
      <c r="F138" s="7">
        <f t="shared" si="9"/>
        <v>1</v>
      </c>
      <c r="G138" s="7">
        <f t="shared" si="10"/>
        <v>4</v>
      </c>
      <c r="H138" s="6">
        <f t="shared" si="11"/>
        <v>5.2</v>
      </c>
      <c r="I138" s="1">
        <v>5.2</v>
      </c>
    </row>
    <row r="139" spans="1:9" ht="13.5">
      <c r="A139">
        <v>132</v>
      </c>
      <c r="C139" s="5" t="s">
        <v>714</v>
      </c>
      <c r="D139" s="5" t="s">
        <v>162</v>
      </c>
      <c r="E139" s="4">
        <f t="shared" si="8"/>
        <v>1.3</v>
      </c>
      <c r="F139" s="7">
        <f t="shared" si="9"/>
        <v>1</v>
      </c>
      <c r="G139" s="7">
        <f t="shared" si="10"/>
        <v>4</v>
      </c>
      <c r="H139" s="6">
        <f t="shared" si="11"/>
        <v>5.2</v>
      </c>
      <c r="I139" s="1">
        <v>5.2</v>
      </c>
    </row>
    <row r="140" spans="1:9" ht="13.5">
      <c r="A140">
        <v>132</v>
      </c>
      <c r="C140" s="5" t="s">
        <v>100</v>
      </c>
      <c r="D140" s="5" t="s">
        <v>190</v>
      </c>
      <c r="E140" s="4">
        <f t="shared" si="8"/>
        <v>1.3</v>
      </c>
      <c r="F140" s="7">
        <f t="shared" si="9"/>
        <v>1</v>
      </c>
      <c r="G140" s="7">
        <f t="shared" si="10"/>
        <v>4</v>
      </c>
      <c r="H140" s="6">
        <f t="shared" si="11"/>
        <v>5.2</v>
      </c>
      <c r="I140" s="1">
        <v>5.2</v>
      </c>
    </row>
    <row r="141" spans="1:30" ht="13.5">
      <c r="A141">
        <v>139</v>
      </c>
      <c r="C141" s="5" t="s">
        <v>306</v>
      </c>
      <c r="D141" s="5" t="s">
        <v>227</v>
      </c>
      <c r="E141" s="4">
        <f t="shared" si="8"/>
        <v>1.25</v>
      </c>
      <c r="F141" s="7">
        <f t="shared" si="9"/>
        <v>1</v>
      </c>
      <c r="G141" s="7">
        <f t="shared" si="10"/>
        <v>4</v>
      </c>
      <c r="H141" s="6">
        <f t="shared" si="11"/>
        <v>5</v>
      </c>
      <c r="AD141" s="1">
        <v>5</v>
      </c>
    </row>
    <row r="142" spans="1:30" ht="13.5">
      <c r="A142">
        <v>139</v>
      </c>
      <c r="C142" s="5" t="s">
        <v>305</v>
      </c>
      <c r="D142" s="5" t="s">
        <v>142</v>
      </c>
      <c r="E142" s="4">
        <f t="shared" si="8"/>
        <v>1.25</v>
      </c>
      <c r="F142" s="7">
        <f t="shared" si="9"/>
        <v>1</v>
      </c>
      <c r="G142" s="7">
        <f t="shared" si="10"/>
        <v>4</v>
      </c>
      <c r="H142" s="6">
        <f t="shared" si="11"/>
        <v>5</v>
      </c>
      <c r="AD142" s="1">
        <v>5</v>
      </c>
    </row>
    <row r="143" spans="1:30" ht="13.5">
      <c r="A143">
        <v>139</v>
      </c>
      <c r="C143" s="5" t="s">
        <v>304</v>
      </c>
      <c r="D143" t="s">
        <v>235</v>
      </c>
      <c r="E143" s="4">
        <f t="shared" si="8"/>
        <v>1.25</v>
      </c>
      <c r="F143" s="7">
        <f t="shared" si="9"/>
        <v>1</v>
      </c>
      <c r="G143" s="7">
        <f t="shared" si="10"/>
        <v>4</v>
      </c>
      <c r="H143" s="6">
        <f t="shared" si="11"/>
        <v>5</v>
      </c>
      <c r="AD143" s="1">
        <v>5</v>
      </c>
    </row>
    <row r="144" spans="1:15" ht="13.5">
      <c r="A144">
        <v>142</v>
      </c>
      <c r="C144" t="s">
        <v>151</v>
      </c>
      <c r="D144" t="s">
        <v>17</v>
      </c>
      <c r="E144" s="4">
        <f t="shared" si="8"/>
        <v>1.125</v>
      </c>
      <c r="F144" s="7">
        <f t="shared" si="9"/>
        <v>2</v>
      </c>
      <c r="G144" s="7">
        <f t="shared" si="10"/>
        <v>4</v>
      </c>
      <c r="H144" s="6">
        <f t="shared" si="11"/>
        <v>4.5</v>
      </c>
      <c r="I144" s="1">
        <v>2</v>
      </c>
      <c r="O144" s="1">
        <v>2.5</v>
      </c>
    </row>
    <row r="145" spans="1:11" ht="13.5">
      <c r="A145">
        <v>143</v>
      </c>
      <c r="C145" t="s">
        <v>168</v>
      </c>
      <c r="D145" t="s">
        <v>9</v>
      </c>
      <c r="E145" s="4">
        <f t="shared" si="8"/>
        <v>1.1</v>
      </c>
      <c r="F145" s="7">
        <f t="shared" si="9"/>
        <v>1</v>
      </c>
      <c r="G145" s="7">
        <f t="shared" si="10"/>
        <v>4</v>
      </c>
      <c r="H145" s="6">
        <f t="shared" si="11"/>
        <v>4.4</v>
      </c>
      <c r="K145" s="1">
        <v>4.4</v>
      </c>
    </row>
    <row r="146" spans="1:11" ht="13.5">
      <c r="A146">
        <v>143</v>
      </c>
      <c r="C146" s="5" t="s">
        <v>130</v>
      </c>
      <c r="D146" s="5" t="s">
        <v>190</v>
      </c>
      <c r="E146" s="4">
        <f t="shared" si="8"/>
        <v>1.1</v>
      </c>
      <c r="F146" s="7">
        <f t="shared" si="9"/>
        <v>1</v>
      </c>
      <c r="G146" s="7">
        <f t="shared" si="10"/>
        <v>4</v>
      </c>
      <c r="H146" s="6">
        <f t="shared" si="11"/>
        <v>4.4</v>
      </c>
      <c r="K146" s="1">
        <v>4.4</v>
      </c>
    </row>
    <row r="147" spans="1:11" ht="13.5">
      <c r="A147">
        <v>143</v>
      </c>
      <c r="C147" s="5" t="s">
        <v>67</v>
      </c>
      <c r="D147" s="5" t="s">
        <v>190</v>
      </c>
      <c r="E147" s="4">
        <f t="shared" si="8"/>
        <v>1.1</v>
      </c>
      <c r="F147" s="7">
        <f t="shared" si="9"/>
        <v>1</v>
      </c>
      <c r="G147" s="7">
        <f t="shared" si="10"/>
        <v>4</v>
      </c>
      <c r="H147" s="6">
        <f t="shared" si="11"/>
        <v>4.4</v>
      </c>
      <c r="K147" s="1">
        <v>4.4</v>
      </c>
    </row>
    <row r="148" spans="1:29" ht="13.5">
      <c r="A148">
        <v>146</v>
      </c>
      <c r="C148" s="5" t="s">
        <v>233</v>
      </c>
      <c r="D148" t="s">
        <v>38</v>
      </c>
      <c r="E148" s="4">
        <f t="shared" si="8"/>
        <v>1</v>
      </c>
      <c r="F148" s="7">
        <f t="shared" si="9"/>
        <v>2</v>
      </c>
      <c r="G148" s="7">
        <f t="shared" si="10"/>
        <v>4</v>
      </c>
      <c r="H148" s="6">
        <f t="shared" si="11"/>
        <v>4</v>
      </c>
      <c r="Y148" s="1">
        <v>2</v>
      </c>
      <c r="AC148" s="1">
        <v>2</v>
      </c>
    </row>
    <row r="149" spans="1:14" ht="13.5">
      <c r="A149">
        <v>146</v>
      </c>
      <c r="C149" s="5" t="s">
        <v>449</v>
      </c>
      <c r="D149" s="5" t="s">
        <v>142</v>
      </c>
      <c r="E149" s="4">
        <f t="shared" si="8"/>
        <v>1</v>
      </c>
      <c r="F149" s="7">
        <f t="shared" si="9"/>
        <v>2</v>
      </c>
      <c r="G149" s="7">
        <f t="shared" si="10"/>
        <v>4</v>
      </c>
      <c r="H149" s="6">
        <f t="shared" si="11"/>
        <v>4</v>
      </c>
      <c r="I149" s="1">
        <v>2</v>
      </c>
      <c r="N149" s="1">
        <v>2</v>
      </c>
    </row>
    <row r="150" spans="1:19" ht="13.5">
      <c r="A150">
        <v>146</v>
      </c>
      <c r="C150" s="5" t="s">
        <v>269</v>
      </c>
      <c r="D150" s="5" t="s">
        <v>144</v>
      </c>
      <c r="E150" s="4">
        <f t="shared" si="8"/>
        <v>1</v>
      </c>
      <c r="F150" s="7">
        <f t="shared" si="9"/>
        <v>2</v>
      </c>
      <c r="G150" s="7">
        <f t="shared" si="10"/>
        <v>4</v>
      </c>
      <c r="H150" s="6">
        <f t="shared" si="11"/>
        <v>4</v>
      </c>
      <c r="I150" s="1">
        <v>2</v>
      </c>
      <c r="S150" s="1">
        <v>2</v>
      </c>
    </row>
    <row r="151" spans="1:29" ht="13.5">
      <c r="A151">
        <v>146</v>
      </c>
      <c r="C151" s="5" t="s">
        <v>30</v>
      </c>
      <c r="D151" s="5" t="s">
        <v>144</v>
      </c>
      <c r="E151" s="4">
        <f t="shared" si="8"/>
        <v>1</v>
      </c>
      <c r="F151" s="7">
        <f t="shared" si="9"/>
        <v>2</v>
      </c>
      <c r="G151" s="7">
        <f t="shared" si="10"/>
        <v>4</v>
      </c>
      <c r="H151" s="6">
        <f t="shared" si="11"/>
        <v>4</v>
      </c>
      <c r="Q151" s="1">
        <v>2</v>
      </c>
      <c r="AC151" s="1">
        <v>2</v>
      </c>
    </row>
    <row r="152" spans="1:29" ht="13.5">
      <c r="A152">
        <v>146</v>
      </c>
      <c r="C152" s="5" t="s">
        <v>133</v>
      </c>
      <c r="D152" s="5" t="s">
        <v>156</v>
      </c>
      <c r="E152" s="4">
        <f t="shared" si="8"/>
        <v>1</v>
      </c>
      <c r="F152" s="7">
        <f t="shared" si="9"/>
        <v>2</v>
      </c>
      <c r="G152" s="7">
        <f t="shared" si="10"/>
        <v>4</v>
      </c>
      <c r="H152" s="6">
        <f t="shared" si="11"/>
        <v>4</v>
      </c>
      <c r="Q152" s="1">
        <v>2</v>
      </c>
      <c r="AC152" s="1">
        <v>2</v>
      </c>
    </row>
    <row r="153" spans="1:20" ht="13.5">
      <c r="A153">
        <v>146</v>
      </c>
      <c r="C153" s="5" t="s">
        <v>718</v>
      </c>
      <c r="D153" s="5" t="s">
        <v>162</v>
      </c>
      <c r="E153" s="4">
        <f t="shared" si="8"/>
        <v>1</v>
      </c>
      <c r="F153" s="7">
        <f t="shared" si="9"/>
        <v>2</v>
      </c>
      <c r="G153" s="7">
        <f t="shared" si="10"/>
        <v>4</v>
      </c>
      <c r="H153" s="6">
        <f t="shared" si="11"/>
        <v>4</v>
      </c>
      <c r="I153" s="1">
        <v>2</v>
      </c>
      <c r="T153" s="1">
        <v>2</v>
      </c>
    </row>
    <row r="154" spans="1:22" ht="13.5">
      <c r="A154">
        <v>146</v>
      </c>
      <c r="C154" s="5" t="s">
        <v>102</v>
      </c>
      <c r="D154" s="5" t="s">
        <v>190</v>
      </c>
      <c r="E154" s="4">
        <f t="shared" si="8"/>
        <v>1</v>
      </c>
      <c r="F154" s="7">
        <f t="shared" si="9"/>
        <v>2</v>
      </c>
      <c r="G154" s="7">
        <f t="shared" si="10"/>
        <v>4</v>
      </c>
      <c r="H154" s="6">
        <f t="shared" si="11"/>
        <v>4</v>
      </c>
      <c r="I154" s="1">
        <v>2</v>
      </c>
      <c r="V154" s="1">
        <v>2</v>
      </c>
    </row>
    <row r="155" spans="1:22" ht="13.5">
      <c r="A155">
        <v>146</v>
      </c>
      <c r="C155" s="5" t="s">
        <v>88</v>
      </c>
      <c r="D155" s="5" t="s">
        <v>190</v>
      </c>
      <c r="E155" s="4">
        <f t="shared" si="8"/>
        <v>1</v>
      </c>
      <c r="F155" s="7">
        <f t="shared" si="9"/>
        <v>2</v>
      </c>
      <c r="G155" s="7">
        <f t="shared" si="10"/>
        <v>4</v>
      </c>
      <c r="H155" s="6">
        <f t="shared" si="11"/>
        <v>4</v>
      </c>
      <c r="I155" s="1">
        <v>2</v>
      </c>
      <c r="V155" s="1">
        <v>2</v>
      </c>
    </row>
    <row r="156" spans="1:22" ht="13.5">
      <c r="A156">
        <v>146</v>
      </c>
      <c r="C156" s="5" t="s">
        <v>93</v>
      </c>
      <c r="D156" s="5" t="s">
        <v>190</v>
      </c>
      <c r="E156" s="4">
        <f t="shared" si="8"/>
        <v>1</v>
      </c>
      <c r="F156" s="7">
        <f t="shared" si="9"/>
        <v>2</v>
      </c>
      <c r="G156" s="7">
        <f t="shared" si="10"/>
        <v>4</v>
      </c>
      <c r="H156" s="6">
        <f t="shared" si="11"/>
        <v>4</v>
      </c>
      <c r="I156" s="1">
        <v>2</v>
      </c>
      <c r="V156" s="1">
        <v>2</v>
      </c>
    </row>
    <row r="157" spans="1:22" ht="13.5">
      <c r="A157">
        <v>146</v>
      </c>
      <c r="C157" s="5" t="s">
        <v>105</v>
      </c>
      <c r="D157" s="5" t="s">
        <v>190</v>
      </c>
      <c r="E157" s="4">
        <f t="shared" si="8"/>
        <v>1</v>
      </c>
      <c r="F157" s="7">
        <f t="shared" si="9"/>
        <v>2</v>
      </c>
      <c r="G157" s="7">
        <f t="shared" si="10"/>
        <v>4</v>
      </c>
      <c r="H157" s="6">
        <f t="shared" si="11"/>
        <v>4</v>
      </c>
      <c r="I157" s="1">
        <v>2</v>
      </c>
      <c r="V157" s="1">
        <v>2</v>
      </c>
    </row>
    <row r="158" spans="1:22" ht="13.5">
      <c r="A158">
        <v>146</v>
      </c>
      <c r="C158" s="5" t="s">
        <v>282</v>
      </c>
      <c r="D158" s="5" t="s">
        <v>190</v>
      </c>
      <c r="E158" s="4">
        <f t="shared" si="8"/>
        <v>1</v>
      </c>
      <c r="F158" s="7">
        <f t="shared" si="9"/>
        <v>2</v>
      </c>
      <c r="G158" s="7">
        <f t="shared" si="10"/>
        <v>4</v>
      </c>
      <c r="H158" s="6">
        <f t="shared" si="11"/>
        <v>4</v>
      </c>
      <c r="I158" s="1">
        <v>2</v>
      </c>
      <c r="V158" s="1">
        <v>2</v>
      </c>
    </row>
    <row r="159" spans="1:22" ht="13.5">
      <c r="A159">
        <v>146</v>
      </c>
      <c r="C159" s="5" t="s">
        <v>110</v>
      </c>
      <c r="D159" s="5" t="s">
        <v>190</v>
      </c>
      <c r="E159" s="4">
        <f t="shared" si="8"/>
        <v>1</v>
      </c>
      <c r="F159" s="7">
        <f t="shared" si="9"/>
        <v>2</v>
      </c>
      <c r="G159" s="7">
        <f t="shared" si="10"/>
        <v>4</v>
      </c>
      <c r="H159" s="6">
        <f t="shared" si="11"/>
        <v>4</v>
      </c>
      <c r="I159" s="1">
        <v>2</v>
      </c>
      <c r="V159" s="1">
        <v>2</v>
      </c>
    </row>
    <row r="160" spans="1:20" ht="13.5">
      <c r="A160">
        <v>158</v>
      </c>
      <c r="C160" s="5" t="s">
        <v>275</v>
      </c>
      <c r="D160" s="5" t="s">
        <v>162</v>
      </c>
      <c r="E160" s="4">
        <f t="shared" si="8"/>
        <v>0.9</v>
      </c>
      <c r="F160" s="7">
        <f t="shared" si="9"/>
        <v>2</v>
      </c>
      <c r="G160" s="7">
        <f t="shared" si="10"/>
        <v>4</v>
      </c>
      <c r="H160" s="6">
        <f t="shared" si="11"/>
        <v>3.6</v>
      </c>
      <c r="I160" s="1">
        <v>0</v>
      </c>
      <c r="T160" s="1">
        <v>3.6</v>
      </c>
    </row>
    <row r="161" spans="1:30" ht="13.5">
      <c r="A161">
        <v>159</v>
      </c>
      <c r="C161" s="5" t="s">
        <v>307</v>
      </c>
      <c r="D161" s="5" t="s">
        <v>144</v>
      </c>
      <c r="E161" s="4">
        <f t="shared" si="8"/>
        <v>0.875</v>
      </c>
      <c r="F161" s="7">
        <f t="shared" si="9"/>
        <v>2</v>
      </c>
      <c r="G161" s="7">
        <f t="shared" si="10"/>
        <v>4</v>
      </c>
      <c r="H161" s="6">
        <f t="shared" si="11"/>
        <v>3.5</v>
      </c>
      <c r="I161" s="1">
        <v>2</v>
      </c>
      <c r="AD161" s="1">
        <v>1.5</v>
      </c>
    </row>
    <row r="162" spans="1:16" ht="13.5">
      <c r="A162">
        <v>160</v>
      </c>
      <c r="C162" s="5" t="s">
        <v>445</v>
      </c>
      <c r="D162" s="5" t="s">
        <v>162</v>
      </c>
      <c r="E162" s="4">
        <f t="shared" si="8"/>
        <v>0.75</v>
      </c>
      <c r="F162" s="7">
        <f t="shared" si="9"/>
        <v>2</v>
      </c>
      <c r="G162" s="7">
        <f t="shared" si="10"/>
        <v>4</v>
      </c>
      <c r="H162" s="6">
        <f t="shared" si="11"/>
        <v>3</v>
      </c>
      <c r="I162" s="1">
        <v>2</v>
      </c>
      <c r="P162" s="1">
        <v>1</v>
      </c>
    </row>
    <row r="163" spans="1:16" ht="13.5">
      <c r="A163">
        <v>160</v>
      </c>
      <c r="C163" s="5" t="s">
        <v>444</v>
      </c>
      <c r="D163" s="5" t="s">
        <v>162</v>
      </c>
      <c r="E163" s="4">
        <f t="shared" si="8"/>
        <v>0.75</v>
      </c>
      <c r="F163" s="7">
        <f t="shared" si="9"/>
        <v>2</v>
      </c>
      <c r="G163" s="7">
        <f t="shared" si="10"/>
        <v>4</v>
      </c>
      <c r="H163" s="6">
        <f t="shared" si="11"/>
        <v>3</v>
      </c>
      <c r="I163" s="1">
        <v>2</v>
      </c>
      <c r="P163" s="1">
        <v>1</v>
      </c>
    </row>
    <row r="164" spans="1:14" ht="13.5">
      <c r="A164">
        <v>162</v>
      </c>
      <c r="C164" s="5" t="s">
        <v>450</v>
      </c>
      <c r="D164" s="5" t="s">
        <v>139</v>
      </c>
      <c r="E164" s="4">
        <f t="shared" si="8"/>
        <v>0.6375</v>
      </c>
      <c r="F164" s="7">
        <f t="shared" si="9"/>
        <v>1</v>
      </c>
      <c r="G164" s="7">
        <f t="shared" si="10"/>
        <v>4</v>
      </c>
      <c r="H164" s="6">
        <f t="shared" si="11"/>
        <v>2.55</v>
      </c>
      <c r="N164" s="1">
        <v>2.55</v>
      </c>
    </row>
    <row r="165" spans="1:15" ht="13.5">
      <c r="A165">
        <v>163</v>
      </c>
      <c r="C165" t="s">
        <v>160</v>
      </c>
      <c r="D165" t="s">
        <v>12</v>
      </c>
      <c r="E165" s="4">
        <f t="shared" si="8"/>
        <v>0.625</v>
      </c>
      <c r="F165" s="7">
        <f t="shared" si="9"/>
        <v>1</v>
      </c>
      <c r="G165" s="7">
        <f t="shared" si="10"/>
        <v>4</v>
      </c>
      <c r="H165" s="6">
        <f t="shared" si="11"/>
        <v>2.5</v>
      </c>
      <c r="O165" s="1">
        <v>2.5</v>
      </c>
    </row>
    <row r="166" spans="1:24" ht="13.5">
      <c r="A166">
        <v>164</v>
      </c>
      <c r="C166" s="5" t="s">
        <v>131</v>
      </c>
      <c r="D166" s="5" t="s">
        <v>208</v>
      </c>
      <c r="E166" s="4">
        <f t="shared" si="8"/>
        <v>0.5</v>
      </c>
      <c r="F166" s="7">
        <f t="shared" si="9"/>
        <v>1</v>
      </c>
      <c r="G166" s="7">
        <f t="shared" si="10"/>
        <v>4</v>
      </c>
      <c r="H166" s="6">
        <f t="shared" si="11"/>
        <v>2</v>
      </c>
      <c r="X166" s="1">
        <v>2</v>
      </c>
    </row>
    <row r="167" spans="1:24" ht="13.5">
      <c r="A167">
        <v>164</v>
      </c>
      <c r="C167" s="5" t="s">
        <v>58</v>
      </c>
      <c r="D167" s="5" t="s">
        <v>208</v>
      </c>
      <c r="E167" s="4">
        <f t="shared" si="8"/>
        <v>0.5</v>
      </c>
      <c r="F167" s="7">
        <f t="shared" si="9"/>
        <v>1</v>
      </c>
      <c r="G167" s="7">
        <f t="shared" si="10"/>
        <v>4</v>
      </c>
      <c r="H167" s="6">
        <f t="shared" si="11"/>
        <v>2</v>
      </c>
      <c r="X167" s="1">
        <v>2</v>
      </c>
    </row>
    <row r="168" spans="1:24" ht="13.5">
      <c r="A168">
        <v>164</v>
      </c>
      <c r="C168" s="5" t="s">
        <v>129</v>
      </c>
      <c r="D168" s="5" t="s">
        <v>208</v>
      </c>
      <c r="E168" s="4">
        <f t="shared" si="8"/>
        <v>0.5</v>
      </c>
      <c r="F168" s="7">
        <f t="shared" si="9"/>
        <v>1</v>
      </c>
      <c r="G168" s="7">
        <f t="shared" si="10"/>
        <v>4</v>
      </c>
      <c r="H168" s="6">
        <f t="shared" si="11"/>
        <v>2</v>
      </c>
      <c r="X168" s="1">
        <v>2</v>
      </c>
    </row>
    <row r="169" spans="1:18" ht="13.5">
      <c r="A169">
        <v>164</v>
      </c>
      <c r="C169" t="s">
        <v>40</v>
      </c>
      <c r="D169" t="s">
        <v>134</v>
      </c>
      <c r="E169" s="4">
        <f t="shared" si="8"/>
        <v>0.5</v>
      </c>
      <c r="F169" s="7">
        <f t="shared" si="9"/>
        <v>1</v>
      </c>
      <c r="G169" s="7">
        <f t="shared" si="10"/>
        <v>4</v>
      </c>
      <c r="H169" s="6">
        <f t="shared" si="11"/>
        <v>2</v>
      </c>
      <c r="R169" s="1">
        <v>2</v>
      </c>
    </row>
    <row r="170" spans="1:25" ht="13.5">
      <c r="A170">
        <v>164</v>
      </c>
      <c r="C170" s="5" t="s">
        <v>230</v>
      </c>
      <c r="D170" s="5" t="s">
        <v>142</v>
      </c>
      <c r="E170" s="4">
        <f t="shared" si="8"/>
        <v>0.5</v>
      </c>
      <c r="F170" s="7">
        <f t="shared" si="9"/>
        <v>1</v>
      </c>
      <c r="G170" s="7">
        <f t="shared" si="10"/>
        <v>4</v>
      </c>
      <c r="H170" s="6">
        <f t="shared" si="11"/>
        <v>2</v>
      </c>
      <c r="Y170" s="1">
        <v>2</v>
      </c>
    </row>
    <row r="171" spans="1:25" ht="13.5">
      <c r="A171">
        <v>164</v>
      </c>
      <c r="C171" s="5" t="s">
        <v>232</v>
      </c>
      <c r="D171" s="5" t="s">
        <v>142</v>
      </c>
      <c r="E171" s="4">
        <f t="shared" si="8"/>
        <v>0.5</v>
      </c>
      <c r="F171" s="7">
        <f t="shared" si="9"/>
        <v>1</v>
      </c>
      <c r="G171" s="7">
        <f t="shared" si="10"/>
        <v>4</v>
      </c>
      <c r="H171" s="6">
        <f t="shared" si="11"/>
        <v>2</v>
      </c>
      <c r="Y171" s="1">
        <v>2</v>
      </c>
    </row>
    <row r="172" spans="1:24" ht="13.5">
      <c r="A172">
        <v>164</v>
      </c>
      <c r="C172" s="5" t="s">
        <v>216</v>
      </c>
      <c r="D172" s="5" t="s">
        <v>143</v>
      </c>
      <c r="E172" s="4">
        <f t="shared" si="8"/>
        <v>0.5</v>
      </c>
      <c r="F172" s="7">
        <f t="shared" si="9"/>
        <v>1</v>
      </c>
      <c r="G172" s="7">
        <f t="shared" si="10"/>
        <v>4</v>
      </c>
      <c r="H172" s="6">
        <f t="shared" si="11"/>
        <v>2</v>
      </c>
      <c r="X172" s="1">
        <v>2</v>
      </c>
    </row>
    <row r="173" spans="1:9" ht="13.5">
      <c r="A173">
        <v>164</v>
      </c>
      <c r="C173" s="5" t="s">
        <v>738</v>
      </c>
      <c r="D173" s="5" t="s">
        <v>144</v>
      </c>
      <c r="E173" s="4">
        <f t="shared" si="8"/>
        <v>0.5</v>
      </c>
      <c r="F173" s="7">
        <f t="shared" si="9"/>
        <v>1</v>
      </c>
      <c r="G173" s="7">
        <f t="shared" si="10"/>
        <v>4</v>
      </c>
      <c r="H173" s="6">
        <f t="shared" si="11"/>
        <v>2</v>
      </c>
      <c r="I173" s="1">
        <v>2</v>
      </c>
    </row>
    <row r="174" spans="1:29" ht="13.5">
      <c r="A174">
        <v>164</v>
      </c>
      <c r="C174" s="5" t="s">
        <v>294</v>
      </c>
      <c r="D174" t="s">
        <v>147</v>
      </c>
      <c r="E174" s="4">
        <f t="shared" si="8"/>
        <v>0.5</v>
      </c>
      <c r="F174" s="7">
        <f t="shared" si="9"/>
        <v>1</v>
      </c>
      <c r="G174" s="7">
        <f t="shared" si="10"/>
        <v>4</v>
      </c>
      <c r="H174" s="6">
        <f t="shared" si="11"/>
        <v>2</v>
      </c>
      <c r="AC174" s="1">
        <v>2</v>
      </c>
    </row>
    <row r="175" spans="1:29" ht="13.5">
      <c r="A175">
        <v>164</v>
      </c>
      <c r="C175" s="5" t="s">
        <v>292</v>
      </c>
      <c r="D175" s="5" t="s">
        <v>156</v>
      </c>
      <c r="E175" s="4">
        <f t="shared" si="8"/>
        <v>0.5</v>
      </c>
      <c r="F175" s="7">
        <f t="shared" si="9"/>
        <v>1</v>
      </c>
      <c r="G175" s="7">
        <f t="shared" si="10"/>
        <v>4</v>
      </c>
      <c r="H175" s="6">
        <f t="shared" si="11"/>
        <v>2</v>
      </c>
      <c r="AC175" s="1">
        <v>2</v>
      </c>
    </row>
    <row r="176" spans="1:17" ht="13.5">
      <c r="A176">
        <v>164</v>
      </c>
      <c r="C176" s="5" t="s">
        <v>180</v>
      </c>
      <c r="D176" s="5" t="s">
        <v>157</v>
      </c>
      <c r="E176" s="4">
        <f t="shared" si="8"/>
        <v>0.5</v>
      </c>
      <c r="F176" s="7">
        <f t="shared" si="9"/>
        <v>1</v>
      </c>
      <c r="G176" s="7">
        <f t="shared" si="10"/>
        <v>4</v>
      </c>
      <c r="H176" s="6">
        <f t="shared" si="11"/>
        <v>2</v>
      </c>
      <c r="Q176" s="1">
        <v>2</v>
      </c>
    </row>
    <row r="177" spans="1:9" ht="13.5">
      <c r="A177">
        <v>164</v>
      </c>
      <c r="C177" s="5" t="s">
        <v>736</v>
      </c>
      <c r="D177" s="5" t="s">
        <v>157</v>
      </c>
      <c r="E177" s="4">
        <f t="shared" si="8"/>
        <v>0.5</v>
      </c>
      <c r="F177" s="7">
        <f t="shared" si="9"/>
        <v>1</v>
      </c>
      <c r="G177" s="7">
        <f t="shared" si="10"/>
        <v>4</v>
      </c>
      <c r="H177" s="6">
        <f t="shared" si="11"/>
        <v>2</v>
      </c>
      <c r="I177" s="1">
        <v>2</v>
      </c>
    </row>
    <row r="178" spans="1:9" ht="13.5">
      <c r="A178">
        <v>164</v>
      </c>
      <c r="C178" s="5" t="s">
        <v>735</v>
      </c>
      <c r="D178" s="5" t="s">
        <v>157</v>
      </c>
      <c r="E178" s="4">
        <f t="shared" si="8"/>
        <v>0.5</v>
      </c>
      <c r="F178" s="7">
        <f t="shared" si="9"/>
        <v>1</v>
      </c>
      <c r="G178" s="7">
        <f t="shared" si="10"/>
        <v>4</v>
      </c>
      <c r="H178" s="6">
        <f t="shared" si="11"/>
        <v>2</v>
      </c>
      <c r="I178" s="1">
        <v>2</v>
      </c>
    </row>
    <row r="179" spans="1:24" ht="13.5">
      <c r="A179">
        <v>164</v>
      </c>
      <c r="C179" s="5" t="s">
        <v>179</v>
      </c>
      <c r="D179" s="5" t="s">
        <v>157</v>
      </c>
      <c r="E179" s="4">
        <f t="shared" si="8"/>
        <v>0.5</v>
      </c>
      <c r="F179" s="7">
        <f t="shared" si="9"/>
        <v>1</v>
      </c>
      <c r="G179" s="7">
        <f t="shared" si="10"/>
        <v>4</v>
      </c>
      <c r="H179" s="6">
        <f t="shared" si="11"/>
        <v>2</v>
      </c>
      <c r="X179" s="1">
        <v>2</v>
      </c>
    </row>
    <row r="180" spans="1:9" ht="13.5">
      <c r="A180">
        <v>164</v>
      </c>
      <c r="C180" s="5" t="s">
        <v>734</v>
      </c>
      <c r="D180" s="5" t="s">
        <v>157</v>
      </c>
      <c r="E180" s="4">
        <f t="shared" si="8"/>
        <v>0.5</v>
      </c>
      <c r="F180" s="7">
        <f t="shared" si="9"/>
        <v>1</v>
      </c>
      <c r="G180" s="7">
        <f t="shared" si="10"/>
        <v>4</v>
      </c>
      <c r="H180" s="6">
        <f t="shared" si="11"/>
        <v>2</v>
      </c>
      <c r="I180" s="1">
        <v>2</v>
      </c>
    </row>
    <row r="181" spans="1:9" ht="13.5">
      <c r="A181">
        <v>164</v>
      </c>
      <c r="C181" s="5" t="s">
        <v>733</v>
      </c>
      <c r="D181" s="5" t="s">
        <v>157</v>
      </c>
      <c r="E181" s="4">
        <f t="shared" si="8"/>
        <v>0.5</v>
      </c>
      <c r="F181" s="7">
        <f t="shared" si="9"/>
        <v>1</v>
      </c>
      <c r="G181" s="7">
        <f t="shared" si="10"/>
        <v>4</v>
      </c>
      <c r="H181" s="6">
        <f t="shared" si="11"/>
        <v>2</v>
      </c>
      <c r="I181" s="1">
        <v>2</v>
      </c>
    </row>
    <row r="182" spans="1:9" ht="13.5">
      <c r="A182">
        <v>164</v>
      </c>
      <c r="C182" s="5" t="s">
        <v>732</v>
      </c>
      <c r="D182" s="5" t="s">
        <v>157</v>
      </c>
      <c r="E182" s="4">
        <f t="shared" si="8"/>
        <v>0.5</v>
      </c>
      <c r="F182" s="7">
        <f t="shared" si="9"/>
        <v>1</v>
      </c>
      <c r="G182" s="7">
        <f t="shared" si="10"/>
        <v>4</v>
      </c>
      <c r="H182" s="6">
        <f t="shared" si="11"/>
        <v>2</v>
      </c>
      <c r="I182" s="1">
        <v>2</v>
      </c>
    </row>
    <row r="183" spans="1:9" ht="13.5">
      <c r="A183">
        <v>164</v>
      </c>
      <c r="C183" s="5" t="s">
        <v>731</v>
      </c>
      <c r="D183" s="5" t="s">
        <v>157</v>
      </c>
      <c r="E183" s="4">
        <f t="shared" si="8"/>
        <v>0.5</v>
      </c>
      <c r="F183" s="7">
        <f t="shared" si="9"/>
        <v>1</v>
      </c>
      <c r="G183" s="7">
        <f t="shared" si="10"/>
        <v>4</v>
      </c>
      <c r="H183" s="6">
        <f t="shared" si="11"/>
        <v>2</v>
      </c>
      <c r="I183" s="1">
        <v>2</v>
      </c>
    </row>
    <row r="184" spans="1:9" ht="13.5">
      <c r="A184">
        <v>164</v>
      </c>
      <c r="C184" s="5" t="s">
        <v>730</v>
      </c>
      <c r="D184" s="5" t="s">
        <v>157</v>
      </c>
      <c r="E184" s="4">
        <f t="shared" si="8"/>
        <v>0.5</v>
      </c>
      <c r="F184" s="7">
        <f t="shared" si="9"/>
        <v>1</v>
      </c>
      <c r="G184" s="7">
        <f t="shared" si="10"/>
        <v>4</v>
      </c>
      <c r="H184" s="6">
        <f t="shared" si="11"/>
        <v>2</v>
      </c>
      <c r="I184" s="1">
        <v>2</v>
      </c>
    </row>
    <row r="185" spans="1:9" ht="13.5">
      <c r="A185">
        <v>164</v>
      </c>
      <c r="C185" s="5" t="s">
        <v>729</v>
      </c>
      <c r="D185" s="5" t="s">
        <v>157</v>
      </c>
      <c r="E185" s="4">
        <f t="shared" si="8"/>
        <v>0.5</v>
      </c>
      <c r="F185" s="7">
        <f t="shared" si="9"/>
        <v>1</v>
      </c>
      <c r="G185" s="7">
        <f t="shared" si="10"/>
        <v>4</v>
      </c>
      <c r="H185" s="6">
        <f t="shared" si="11"/>
        <v>2</v>
      </c>
      <c r="I185" s="1">
        <v>2</v>
      </c>
    </row>
    <row r="186" spans="1:24" ht="13.5">
      <c r="A186">
        <v>164</v>
      </c>
      <c r="C186" s="5" t="s">
        <v>182</v>
      </c>
      <c r="D186" s="5" t="s">
        <v>157</v>
      </c>
      <c r="E186" s="4">
        <f t="shared" si="8"/>
        <v>0.5</v>
      </c>
      <c r="F186" s="7">
        <f t="shared" si="9"/>
        <v>1</v>
      </c>
      <c r="G186" s="7">
        <f t="shared" si="10"/>
        <v>4</v>
      </c>
      <c r="H186" s="6">
        <f t="shared" si="11"/>
        <v>2</v>
      </c>
      <c r="X186" s="1">
        <v>2</v>
      </c>
    </row>
    <row r="187" spans="1:9" ht="13.5">
      <c r="A187">
        <v>164</v>
      </c>
      <c r="C187" s="5" t="s">
        <v>728</v>
      </c>
      <c r="D187" s="5" t="s">
        <v>157</v>
      </c>
      <c r="E187" s="4">
        <f t="shared" si="8"/>
        <v>0.5</v>
      </c>
      <c r="F187" s="7">
        <f t="shared" si="9"/>
        <v>1</v>
      </c>
      <c r="G187" s="7">
        <f t="shared" si="10"/>
        <v>4</v>
      </c>
      <c r="H187" s="6">
        <f t="shared" si="11"/>
        <v>2</v>
      </c>
      <c r="I187" s="1">
        <v>2</v>
      </c>
    </row>
    <row r="188" spans="1:24" ht="13.5">
      <c r="A188">
        <v>164</v>
      </c>
      <c r="C188" s="5" t="s">
        <v>127</v>
      </c>
      <c r="D188" s="5" t="s">
        <v>157</v>
      </c>
      <c r="E188" s="4">
        <f t="shared" si="8"/>
        <v>0.5</v>
      </c>
      <c r="F188" s="7">
        <f t="shared" si="9"/>
        <v>1</v>
      </c>
      <c r="G188" s="7">
        <f t="shared" si="10"/>
        <v>4</v>
      </c>
      <c r="H188" s="6">
        <f t="shared" si="11"/>
        <v>2</v>
      </c>
      <c r="X188" s="1">
        <v>2</v>
      </c>
    </row>
    <row r="189" spans="1:9" ht="13.5">
      <c r="A189">
        <v>164</v>
      </c>
      <c r="C189" s="5" t="s">
        <v>727</v>
      </c>
      <c r="D189" s="5" t="s">
        <v>157</v>
      </c>
      <c r="E189" s="4">
        <f t="shared" si="8"/>
        <v>0.5</v>
      </c>
      <c r="F189" s="7">
        <f t="shared" si="9"/>
        <v>1</v>
      </c>
      <c r="G189" s="7">
        <f t="shared" si="10"/>
        <v>4</v>
      </c>
      <c r="H189" s="6">
        <f t="shared" si="11"/>
        <v>2</v>
      </c>
      <c r="I189" s="1">
        <v>2</v>
      </c>
    </row>
    <row r="190" spans="1:9" ht="13.5">
      <c r="A190">
        <v>164</v>
      </c>
      <c r="C190" s="5" t="s">
        <v>726</v>
      </c>
      <c r="D190" s="5" t="s">
        <v>157</v>
      </c>
      <c r="E190" s="4">
        <f t="shared" si="8"/>
        <v>0.5</v>
      </c>
      <c r="F190" s="7">
        <f t="shared" si="9"/>
        <v>1</v>
      </c>
      <c r="G190" s="7">
        <f t="shared" si="10"/>
        <v>4</v>
      </c>
      <c r="H190" s="6">
        <f t="shared" si="11"/>
        <v>2</v>
      </c>
      <c r="I190" s="1">
        <v>2</v>
      </c>
    </row>
    <row r="191" spans="1:9" ht="13.5">
      <c r="A191">
        <v>164</v>
      </c>
      <c r="C191" s="5" t="s">
        <v>725</v>
      </c>
      <c r="D191" s="5" t="s">
        <v>157</v>
      </c>
      <c r="E191" s="4">
        <f t="shared" si="8"/>
        <v>0.5</v>
      </c>
      <c r="F191" s="7">
        <f t="shared" si="9"/>
        <v>1</v>
      </c>
      <c r="G191" s="7">
        <f t="shared" si="10"/>
        <v>4</v>
      </c>
      <c r="H191" s="6">
        <f t="shared" si="11"/>
        <v>2</v>
      </c>
      <c r="I191" s="1">
        <v>2</v>
      </c>
    </row>
    <row r="192" spans="1:9" ht="13.5">
      <c r="A192">
        <v>164</v>
      </c>
      <c r="C192" s="5" t="s">
        <v>724</v>
      </c>
      <c r="D192" s="5" t="s">
        <v>157</v>
      </c>
      <c r="E192" s="4">
        <f t="shared" si="8"/>
        <v>0.5</v>
      </c>
      <c r="F192" s="7">
        <f t="shared" si="9"/>
        <v>1</v>
      </c>
      <c r="G192" s="7">
        <f t="shared" si="10"/>
        <v>4</v>
      </c>
      <c r="H192" s="6">
        <f t="shared" si="11"/>
        <v>2</v>
      </c>
      <c r="I192" s="1">
        <v>2</v>
      </c>
    </row>
    <row r="193" spans="1:9" ht="13.5">
      <c r="A193">
        <v>164</v>
      </c>
      <c r="C193" s="5" t="s">
        <v>723</v>
      </c>
      <c r="D193" s="5" t="s">
        <v>157</v>
      </c>
      <c r="E193" s="4">
        <f t="shared" si="8"/>
        <v>0.5</v>
      </c>
      <c r="F193" s="7">
        <f t="shared" si="9"/>
        <v>1</v>
      </c>
      <c r="G193" s="7">
        <f t="shared" si="10"/>
        <v>4</v>
      </c>
      <c r="H193" s="6">
        <f t="shared" si="11"/>
        <v>2</v>
      </c>
      <c r="I193" s="1">
        <v>2</v>
      </c>
    </row>
    <row r="194" spans="1:29" ht="13.5">
      <c r="A194">
        <v>164</v>
      </c>
      <c r="C194" s="5" t="s">
        <v>293</v>
      </c>
      <c r="D194" t="s">
        <v>235</v>
      </c>
      <c r="E194" s="4">
        <f t="shared" si="8"/>
        <v>0.5</v>
      </c>
      <c r="F194" s="7">
        <f t="shared" si="9"/>
        <v>1</v>
      </c>
      <c r="G194" s="7">
        <f t="shared" si="10"/>
        <v>4</v>
      </c>
      <c r="H194" s="6">
        <f t="shared" si="11"/>
        <v>2</v>
      </c>
      <c r="AC194" s="1">
        <v>2</v>
      </c>
    </row>
    <row r="195" spans="1:17" ht="13.5">
      <c r="A195">
        <v>164</v>
      </c>
      <c r="C195" s="5" t="s">
        <v>32</v>
      </c>
      <c r="D195" s="5" t="s">
        <v>162</v>
      </c>
      <c r="E195" s="4">
        <f aca="true" t="shared" si="12" ref="E195:E258">H195/G195</f>
        <v>0.5</v>
      </c>
      <c r="F195" s="7">
        <f aca="true" t="shared" si="13" ref="F195:F258">COUNT(I195:AD195)</f>
        <v>1</v>
      </c>
      <c r="G195" s="7">
        <f aca="true" t="shared" si="14" ref="G195:G258">IF(F195&lt;5,4,F195)</f>
        <v>4</v>
      </c>
      <c r="H195" s="6">
        <f aca="true" t="shared" si="15" ref="H195:H258">SUM(I195:AD195)</f>
        <v>2</v>
      </c>
      <c r="Q195" s="1">
        <v>2</v>
      </c>
    </row>
    <row r="196" spans="1:9" ht="13.5">
      <c r="A196">
        <v>164</v>
      </c>
      <c r="C196" s="5" t="s">
        <v>721</v>
      </c>
      <c r="D196" s="5" t="s">
        <v>162</v>
      </c>
      <c r="E196" s="4">
        <f t="shared" si="12"/>
        <v>0.5</v>
      </c>
      <c r="F196" s="7">
        <f t="shared" si="13"/>
        <v>1</v>
      </c>
      <c r="G196" s="7">
        <f t="shared" si="14"/>
        <v>4</v>
      </c>
      <c r="H196" s="6">
        <f t="shared" si="15"/>
        <v>2</v>
      </c>
      <c r="I196" s="1">
        <v>2</v>
      </c>
    </row>
    <row r="197" spans="1:9" ht="13.5">
      <c r="A197">
        <v>164</v>
      </c>
      <c r="C197" s="5" t="s">
        <v>720</v>
      </c>
      <c r="D197" s="5" t="s">
        <v>162</v>
      </c>
      <c r="E197" s="4">
        <f t="shared" si="12"/>
        <v>0.5</v>
      </c>
      <c r="F197" s="7">
        <f t="shared" si="13"/>
        <v>1</v>
      </c>
      <c r="G197" s="7">
        <f t="shared" si="14"/>
        <v>4</v>
      </c>
      <c r="H197" s="6">
        <f t="shared" si="15"/>
        <v>2</v>
      </c>
      <c r="I197" s="1">
        <v>2</v>
      </c>
    </row>
    <row r="198" spans="1:9" ht="13.5">
      <c r="A198">
        <v>164</v>
      </c>
      <c r="C198" s="5" t="s">
        <v>719</v>
      </c>
      <c r="D198" s="5" t="s">
        <v>162</v>
      </c>
      <c r="E198" s="4">
        <f t="shared" si="12"/>
        <v>0.5</v>
      </c>
      <c r="F198" s="7">
        <f t="shared" si="13"/>
        <v>1</v>
      </c>
      <c r="G198" s="7">
        <f t="shared" si="14"/>
        <v>4</v>
      </c>
      <c r="H198" s="6">
        <f t="shared" si="15"/>
        <v>2</v>
      </c>
      <c r="I198" s="1">
        <v>2</v>
      </c>
    </row>
    <row r="199" spans="1:20" ht="13.5">
      <c r="A199">
        <v>164</v>
      </c>
      <c r="C199" s="5" t="s">
        <v>277</v>
      </c>
      <c r="D199" s="5" t="s">
        <v>162</v>
      </c>
      <c r="E199" s="4">
        <f t="shared" si="12"/>
        <v>0.5</v>
      </c>
      <c r="F199" s="7">
        <f t="shared" si="13"/>
        <v>1</v>
      </c>
      <c r="G199" s="7">
        <f t="shared" si="14"/>
        <v>4</v>
      </c>
      <c r="H199" s="6">
        <f t="shared" si="15"/>
        <v>2</v>
      </c>
      <c r="T199" s="1">
        <v>2</v>
      </c>
    </row>
    <row r="200" spans="1:17" ht="13.5">
      <c r="A200">
        <v>164</v>
      </c>
      <c r="C200" s="5" t="s">
        <v>72</v>
      </c>
      <c r="D200" s="5" t="s">
        <v>162</v>
      </c>
      <c r="E200" s="4">
        <f t="shared" si="12"/>
        <v>0.5</v>
      </c>
      <c r="F200" s="7">
        <f t="shared" si="13"/>
        <v>1</v>
      </c>
      <c r="G200" s="7">
        <f t="shared" si="14"/>
        <v>4</v>
      </c>
      <c r="H200" s="6">
        <f t="shared" si="15"/>
        <v>2</v>
      </c>
      <c r="Q200" s="1">
        <v>2</v>
      </c>
    </row>
    <row r="201" spans="1:9" ht="13.5">
      <c r="A201">
        <v>164</v>
      </c>
      <c r="C201" s="5" t="s">
        <v>717</v>
      </c>
      <c r="D201" s="5" t="s">
        <v>162</v>
      </c>
      <c r="E201" s="4">
        <f t="shared" si="12"/>
        <v>0.5</v>
      </c>
      <c r="F201" s="7">
        <f t="shared" si="13"/>
        <v>1</v>
      </c>
      <c r="G201" s="7">
        <f t="shared" si="14"/>
        <v>4</v>
      </c>
      <c r="H201" s="6">
        <f t="shared" si="15"/>
        <v>2</v>
      </c>
      <c r="I201" s="1">
        <v>2</v>
      </c>
    </row>
    <row r="202" spans="1:17" ht="13.5">
      <c r="A202">
        <v>164</v>
      </c>
      <c r="C202" s="5" t="s">
        <v>39</v>
      </c>
      <c r="D202" s="5" t="s">
        <v>162</v>
      </c>
      <c r="E202" s="4">
        <f t="shared" si="12"/>
        <v>0.5</v>
      </c>
      <c r="F202" s="7">
        <f t="shared" si="13"/>
        <v>1</v>
      </c>
      <c r="G202" s="7">
        <f t="shared" si="14"/>
        <v>4</v>
      </c>
      <c r="H202" s="6">
        <f t="shared" si="15"/>
        <v>2</v>
      </c>
      <c r="Q202" s="1">
        <v>2</v>
      </c>
    </row>
    <row r="203" spans="1:9" ht="13.5">
      <c r="A203">
        <v>164</v>
      </c>
      <c r="C203" s="5" t="s">
        <v>91</v>
      </c>
      <c r="D203" s="5" t="s">
        <v>190</v>
      </c>
      <c r="E203" s="4">
        <f t="shared" si="12"/>
        <v>0.5</v>
      </c>
      <c r="F203" s="7">
        <f t="shared" si="13"/>
        <v>1</v>
      </c>
      <c r="G203" s="7">
        <f t="shared" si="14"/>
        <v>4</v>
      </c>
      <c r="H203" s="6">
        <f t="shared" si="15"/>
        <v>2</v>
      </c>
      <c r="I203" s="1">
        <v>2</v>
      </c>
    </row>
    <row r="204" spans="1:22" ht="13.5">
      <c r="A204">
        <v>164</v>
      </c>
      <c r="C204" s="5" t="s">
        <v>283</v>
      </c>
      <c r="D204" s="5" t="s">
        <v>190</v>
      </c>
      <c r="E204" s="4">
        <f t="shared" si="12"/>
        <v>0.5</v>
      </c>
      <c r="F204" s="7">
        <f t="shared" si="13"/>
        <v>1</v>
      </c>
      <c r="G204" s="7">
        <f t="shared" si="14"/>
        <v>4</v>
      </c>
      <c r="H204" s="6">
        <f t="shared" si="15"/>
        <v>2</v>
      </c>
      <c r="V204" s="1">
        <v>2</v>
      </c>
    </row>
    <row r="205" spans="1:22" ht="13.5">
      <c r="A205">
        <v>164</v>
      </c>
      <c r="C205" s="5" t="s">
        <v>87</v>
      </c>
      <c r="D205" s="5" t="s">
        <v>190</v>
      </c>
      <c r="E205" s="4">
        <f t="shared" si="12"/>
        <v>0.5</v>
      </c>
      <c r="F205" s="7">
        <f t="shared" si="13"/>
        <v>1</v>
      </c>
      <c r="G205" s="7">
        <f t="shared" si="14"/>
        <v>4</v>
      </c>
      <c r="H205" s="6">
        <f t="shared" si="15"/>
        <v>2</v>
      </c>
      <c r="V205" s="1">
        <v>2</v>
      </c>
    </row>
    <row r="206" spans="1:11" ht="13.5">
      <c r="A206">
        <v>164</v>
      </c>
      <c r="C206" s="5" t="s">
        <v>99</v>
      </c>
      <c r="D206" s="5" t="s">
        <v>190</v>
      </c>
      <c r="E206" s="4">
        <f t="shared" si="12"/>
        <v>0.5</v>
      </c>
      <c r="F206" s="7">
        <f t="shared" si="13"/>
        <v>1</v>
      </c>
      <c r="G206" s="7">
        <f t="shared" si="14"/>
        <v>4</v>
      </c>
      <c r="H206" s="6">
        <f t="shared" si="15"/>
        <v>2</v>
      </c>
      <c r="K206" s="1">
        <v>2</v>
      </c>
    </row>
    <row r="207" spans="1:24" ht="13.5">
      <c r="A207">
        <v>164</v>
      </c>
      <c r="C207" s="5" t="s">
        <v>217</v>
      </c>
      <c r="D207" t="s">
        <v>178</v>
      </c>
      <c r="E207" s="4">
        <f t="shared" si="12"/>
        <v>0.5</v>
      </c>
      <c r="F207" s="7">
        <f t="shared" si="13"/>
        <v>1</v>
      </c>
      <c r="G207" s="7">
        <f t="shared" si="14"/>
        <v>4</v>
      </c>
      <c r="H207" s="6">
        <f t="shared" si="15"/>
        <v>2</v>
      </c>
      <c r="X207" s="1">
        <v>2</v>
      </c>
    </row>
    <row r="208" spans="1:20" ht="13.5">
      <c r="A208">
        <v>206</v>
      </c>
      <c r="C208" t="s">
        <v>49</v>
      </c>
      <c r="D208" t="s">
        <v>36</v>
      </c>
      <c r="E208" s="4">
        <f t="shared" si="12"/>
        <v>0.5</v>
      </c>
      <c r="F208" s="7">
        <f t="shared" si="13"/>
        <v>2</v>
      </c>
      <c r="G208" s="7">
        <f t="shared" si="14"/>
        <v>4</v>
      </c>
      <c r="H208" s="6">
        <f t="shared" si="15"/>
        <v>2</v>
      </c>
      <c r="Q208" s="1">
        <v>2</v>
      </c>
      <c r="T208" s="1">
        <v>0</v>
      </c>
    </row>
    <row r="209" spans="1:18" ht="13.5">
      <c r="A209">
        <v>206</v>
      </c>
      <c r="C209" s="5" t="s">
        <v>175</v>
      </c>
      <c r="D209" s="5" t="s">
        <v>143</v>
      </c>
      <c r="E209" s="4">
        <f t="shared" si="12"/>
        <v>0.5</v>
      </c>
      <c r="F209" s="7">
        <f t="shared" si="13"/>
        <v>2</v>
      </c>
      <c r="G209" s="7">
        <f t="shared" si="14"/>
        <v>4</v>
      </c>
      <c r="H209" s="6">
        <f t="shared" si="15"/>
        <v>2</v>
      </c>
      <c r="K209" s="1">
        <v>0</v>
      </c>
      <c r="R209" s="1">
        <v>2</v>
      </c>
    </row>
    <row r="210" spans="1:14" ht="13.5">
      <c r="A210">
        <v>206</v>
      </c>
      <c r="C210" t="s">
        <v>5</v>
      </c>
      <c r="D210" t="s">
        <v>162</v>
      </c>
      <c r="E210" s="4">
        <f t="shared" si="12"/>
        <v>0.5</v>
      </c>
      <c r="F210" s="7">
        <f t="shared" si="13"/>
        <v>2</v>
      </c>
      <c r="G210" s="7">
        <f t="shared" si="14"/>
        <v>4</v>
      </c>
      <c r="H210" s="6">
        <f t="shared" si="15"/>
        <v>2</v>
      </c>
      <c r="I210" s="1">
        <v>0</v>
      </c>
      <c r="N210" s="1">
        <v>2</v>
      </c>
    </row>
    <row r="211" spans="1:22" ht="13.5">
      <c r="A211">
        <v>206</v>
      </c>
      <c r="C211" s="5" t="s">
        <v>284</v>
      </c>
      <c r="D211" s="5" t="s">
        <v>190</v>
      </c>
      <c r="E211" s="4">
        <f t="shared" si="12"/>
        <v>0.5</v>
      </c>
      <c r="F211" s="7">
        <f t="shared" si="13"/>
        <v>2</v>
      </c>
      <c r="G211" s="7">
        <f t="shared" si="14"/>
        <v>4</v>
      </c>
      <c r="H211" s="6">
        <f t="shared" si="15"/>
        <v>2</v>
      </c>
      <c r="I211" s="1">
        <v>0</v>
      </c>
      <c r="V211" s="1">
        <v>2</v>
      </c>
    </row>
    <row r="212" spans="1:26" ht="13.5">
      <c r="A212">
        <v>210</v>
      </c>
      <c r="C212" s="5" t="s">
        <v>242</v>
      </c>
      <c r="D212" s="5" t="s">
        <v>227</v>
      </c>
      <c r="E212" s="4">
        <f t="shared" si="12"/>
        <v>0.375</v>
      </c>
      <c r="F212" s="7">
        <f t="shared" si="13"/>
        <v>1</v>
      </c>
      <c r="G212" s="7">
        <f t="shared" si="14"/>
        <v>4</v>
      </c>
      <c r="H212" s="6">
        <f t="shared" si="15"/>
        <v>1.5</v>
      </c>
      <c r="Z212" s="1">
        <v>1.5</v>
      </c>
    </row>
    <row r="213" spans="1:26" ht="13.5">
      <c r="A213">
        <v>210</v>
      </c>
      <c r="C213" s="5" t="s">
        <v>241</v>
      </c>
      <c r="D213" s="5" t="s">
        <v>227</v>
      </c>
      <c r="E213" s="4">
        <f t="shared" si="12"/>
        <v>0.375</v>
      </c>
      <c r="F213" s="7">
        <f t="shared" si="13"/>
        <v>1</v>
      </c>
      <c r="G213" s="7">
        <f t="shared" si="14"/>
        <v>4</v>
      </c>
      <c r="H213" s="6">
        <f t="shared" si="15"/>
        <v>1.5</v>
      </c>
      <c r="Z213" s="1">
        <v>1.5</v>
      </c>
    </row>
    <row r="214" spans="1:30" ht="13.5">
      <c r="A214">
        <v>210</v>
      </c>
      <c r="C214" s="5" t="s">
        <v>309</v>
      </c>
      <c r="D214" s="5" t="s">
        <v>227</v>
      </c>
      <c r="E214" s="4">
        <f t="shared" si="12"/>
        <v>0.375</v>
      </c>
      <c r="F214" s="7">
        <f t="shared" si="13"/>
        <v>1</v>
      </c>
      <c r="G214" s="7">
        <f t="shared" si="14"/>
        <v>4</v>
      </c>
      <c r="H214" s="6">
        <f t="shared" si="15"/>
        <v>1.5</v>
      </c>
      <c r="AD214" s="1">
        <v>1.5</v>
      </c>
    </row>
    <row r="215" spans="1:16" ht="13.5">
      <c r="A215">
        <v>210</v>
      </c>
      <c r="C215" s="5" t="s">
        <v>451</v>
      </c>
      <c r="D215" s="5" t="s">
        <v>139</v>
      </c>
      <c r="E215" s="4">
        <f t="shared" si="12"/>
        <v>0.375</v>
      </c>
      <c r="F215" s="7">
        <f t="shared" si="13"/>
        <v>1</v>
      </c>
      <c r="G215" s="7">
        <f t="shared" si="14"/>
        <v>4</v>
      </c>
      <c r="H215" s="6">
        <f t="shared" si="15"/>
        <v>1.5</v>
      </c>
      <c r="P215" s="1">
        <v>1.5</v>
      </c>
    </row>
    <row r="216" spans="1:30" ht="13.5">
      <c r="A216">
        <v>210</v>
      </c>
      <c r="C216" s="5" t="s">
        <v>310</v>
      </c>
      <c r="D216" s="5" t="s">
        <v>156</v>
      </c>
      <c r="E216" s="4">
        <f t="shared" si="12"/>
        <v>0.375</v>
      </c>
      <c r="F216" s="7">
        <f t="shared" si="13"/>
        <v>1</v>
      </c>
      <c r="G216" s="7">
        <f t="shared" si="14"/>
        <v>4</v>
      </c>
      <c r="H216" s="6">
        <f t="shared" si="15"/>
        <v>1.5</v>
      </c>
      <c r="AD216" s="1">
        <v>1.5</v>
      </c>
    </row>
    <row r="217" spans="1:30" ht="13.5">
      <c r="A217">
        <v>210</v>
      </c>
      <c r="C217" s="5" t="s">
        <v>312</v>
      </c>
      <c r="D217" t="s">
        <v>235</v>
      </c>
      <c r="E217" s="4">
        <f t="shared" si="12"/>
        <v>0.375</v>
      </c>
      <c r="F217" s="7">
        <f t="shared" si="13"/>
        <v>1</v>
      </c>
      <c r="G217" s="7">
        <f t="shared" si="14"/>
        <v>4</v>
      </c>
      <c r="H217" s="6">
        <f t="shared" si="15"/>
        <v>1.5</v>
      </c>
      <c r="AD217" s="1">
        <v>1.5</v>
      </c>
    </row>
    <row r="218" spans="1:30" ht="13.5">
      <c r="A218">
        <v>210</v>
      </c>
      <c r="C218" s="5" t="s">
        <v>308</v>
      </c>
      <c r="D218" t="s">
        <v>235</v>
      </c>
      <c r="E218" s="4">
        <f t="shared" si="12"/>
        <v>0.375</v>
      </c>
      <c r="F218" s="7">
        <f t="shared" si="13"/>
        <v>1</v>
      </c>
      <c r="G218" s="7">
        <f t="shared" si="14"/>
        <v>4</v>
      </c>
      <c r="H218" s="6">
        <f t="shared" si="15"/>
        <v>1.5</v>
      </c>
      <c r="AD218" s="1">
        <v>1.5</v>
      </c>
    </row>
    <row r="219" spans="1:30" ht="13.5">
      <c r="A219">
        <v>210</v>
      </c>
      <c r="C219" s="5" t="s">
        <v>311</v>
      </c>
      <c r="D219" t="s">
        <v>235</v>
      </c>
      <c r="E219" s="4">
        <f t="shared" si="12"/>
        <v>0.375</v>
      </c>
      <c r="F219" s="7">
        <f t="shared" si="13"/>
        <v>1</v>
      </c>
      <c r="G219" s="7">
        <f t="shared" si="14"/>
        <v>4</v>
      </c>
      <c r="H219" s="6">
        <f t="shared" si="15"/>
        <v>1.5</v>
      </c>
      <c r="AD219" s="1">
        <v>1.5</v>
      </c>
    </row>
    <row r="220" spans="1:26" ht="13.5">
      <c r="A220">
        <v>210</v>
      </c>
      <c r="C220" s="5" t="s">
        <v>243</v>
      </c>
      <c r="D220" s="5" t="s">
        <v>235</v>
      </c>
      <c r="E220" s="4">
        <f t="shared" si="12"/>
        <v>0.375</v>
      </c>
      <c r="F220" s="7">
        <f t="shared" si="13"/>
        <v>1</v>
      </c>
      <c r="G220" s="7">
        <f t="shared" si="14"/>
        <v>4</v>
      </c>
      <c r="H220" s="6">
        <f t="shared" si="15"/>
        <v>1.5</v>
      </c>
      <c r="Z220" s="1">
        <v>1.5</v>
      </c>
    </row>
    <row r="221" spans="1:15" ht="13.5">
      <c r="A221">
        <v>210</v>
      </c>
      <c r="C221" t="s">
        <v>447</v>
      </c>
      <c r="D221" t="s">
        <v>446</v>
      </c>
      <c r="E221" s="4">
        <f t="shared" si="12"/>
        <v>0.375</v>
      </c>
      <c r="F221" s="7">
        <f t="shared" si="13"/>
        <v>1</v>
      </c>
      <c r="G221" s="7">
        <f t="shared" si="14"/>
        <v>4</v>
      </c>
      <c r="H221" s="6">
        <f t="shared" si="15"/>
        <v>1.5</v>
      </c>
      <c r="O221" s="1">
        <v>1.5</v>
      </c>
    </row>
    <row r="222" spans="1:16" ht="13.5">
      <c r="A222">
        <v>220</v>
      </c>
      <c r="C222" s="5" t="s">
        <v>448</v>
      </c>
      <c r="D222" s="5" t="s">
        <v>159</v>
      </c>
      <c r="E222" s="4">
        <f t="shared" si="12"/>
        <v>0.25</v>
      </c>
      <c r="F222" s="7">
        <f t="shared" si="13"/>
        <v>1</v>
      </c>
      <c r="G222" s="7">
        <f t="shared" si="14"/>
        <v>4</v>
      </c>
      <c r="H222" s="6">
        <f t="shared" si="15"/>
        <v>1</v>
      </c>
      <c r="P222" s="1">
        <v>1</v>
      </c>
    </row>
    <row r="223" spans="1:20" ht="13.5">
      <c r="A223">
        <v>221</v>
      </c>
      <c r="C223" s="5" t="s">
        <v>278</v>
      </c>
      <c r="D223" s="5" t="s">
        <v>270</v>
      </c>
      <c r="E223" s="4">
        <f t="shared" si="12"/>
        <v>0</v>
      </c>
      <c r="F223" s="7">
        <f t="shared" si="13"/>
        <v>1</v>
      </c>
      <c r="G223" s="7">
        <f t="shared" si="14"/>
        <v>4</v>
      </c>
      <c r="H223" s="6">
        <f t="shared" si="15"/>
        <v>0</v>
      </c>
      <c r="T223" s="1">
        <v>0</v>
      </c>
    </row>
    <row r="224" spans="1:9" ht="13.5">
      <c r="A224">
        <v>221</v>
      </c>
      <c r="C224" t="s">
        <v>138</v>
      </c>
      <c r="D224" t="s">
        <v>27</v>
      </c>
      <c r="E224" s="4">
        <f t="shared" si="12"/>
        <v>0</v>
      </c>
      <c r="F224" s="7">
        <f t="shared" si="13"/>
        <v>1</v>
      </c>
      <c r="G224" s="7">
        <f t="shared" si="14"/>
        <v>4</v>
      </c>
      <c r="H224" s="6">
        <f t="shared" si="15"/>
        <v>0</v>
      </c>
      <c r="I224" s="1">
        <v>0</v>
      </c>
    </row>
    <row r="225" spans="1:9" ht="13.5">
      <c r="A225">
        <v>221</v>
      </c>
      <c r="C225" s="5" t="s">
        <v>737</v>
      </c>
      <c r="D225" s="5" t="s">
        <v>157</v>
      </c>
      <c r="E225" s="4">
        <f t="shared" si="12"/>
        <v>0</v>
      </c>
      <c r="F225" s="7">
        <f t="shared" si="13"/>
        <v>1</v>
      </c>
      <c r="G225" s="7">
        <f t="shared" si="14"/>
        <v>4</v>
      </c>
      <c r="H225" s="6">
        <f t="shared" si="15"/>
        <v>0</v>
      </c>
      <c r="I225" s="1">
        <v>0</v>
      </c>
    </row>
    <row r="226" spans="3:8" ht="13.5">
      <c r="C226" s="5" t="s">
        <v>244</v>
      </c>
      <c r="D226" s="5" t="s">
        <v>208</v>
      </c>
      <c r="E226" s="4">
        <f t="shared" si="12"/>
        <v>0</v>
      </c>
      <c r="F226" s="7">
        <f t="shared" si="13"/>
        <v>0</v>
      </c>
      <c r="G226" s="7">
        <f t="shared" si="14"/>
        <v>4</v>
      </c>
      <c r="H226" s="6">
        <f t="shared" si="15"/>
        <v>0</v>
      </c>
    </row>
    <row r="227" spans="3:8" ht="13.5">
      <c r="C227" s="5" t="s">
        <v>247</v>
      </c>
      <c r="D227" t="s">
        <v>38</v>
      </c>
      <c r="E227" s="4">
        <f t="shared" si="12"/>
        <v>0</v>
      </c>
      <c r="F227" s="7">
        <f t="shared" si="13"/>
        <v>0</v>
      </c>
      <c r="G227" s="7">
        <f t="shared" si="14"/>
        <v>4</v>
      </c>
      <c r="H227" s="6">
        <f t="shared" si="15"/>
        <v>0</v>
      </c>
    </row>
    <row r="228" spans="3:8" ht="13.5">
      <c r="C228" s="5" t="s">
        <v>267</v>
      </c>
      <c r="D228" s="5" t="s">
        <v>227</v>
      </c>
      <c r="E228" s="4">
        <f t="shared" si="12"/>
        <v>0</v>
      </c>
      <c r="F228" s="7">
        <f t="shared" si="13"/>
        <v>0</v>
      </c>
      <c r="G228" s="7">
        <f t="shared" si="14"/>
        <v>4</v>
      </c>
      <c r="H228" s="6">
        <f t="shared" si="15"/>
        <v>0</v>
      </c>
    </row>
    <row r="229" spans="3:8" ht="13.5">
      <c r="C229" s="5" t="s">
        <v>257</v>
      </c>
      <c r="D229" t="s">
        <v>218</v>
      </c>
      <c r="E229" s="4">
        <f t="shared" si="12"/>
        <v>0</v>
      </c>
      <c r="F229" s="7">
        <f t="shared" si="13"/>
        <v>0</v>
      </c>
      <c r="G229" s="7">
        <f t="shared" si="14"/>
        <v>4</v>
      </c>
      <c r="H229" s="6">
        <f t="shared" si="15"/>
        <v>0</v>
      </c>
    </row>
    <row r="230" spans="3:8" ht="13.5">
      <c r="C230" s="5" t="s">
        <v>125</v>
      </c>
      <c r="D230" s="5" t="s">
        <v>143</v>
      </c>
      <c r="E230" s="4">
        <f t="shared" si="12"/>
        <v>0</v>
      </c>
      <c r="F230" s="7">
        <f t="shared" si="13"/>
        <v>0</v>
      </c>
      <c r="G230" s="7">
        <f t="shared" si="14"/>
        <v>4</v>
      </c>
      <c r="H230" s="6">
        <f t="shared" si="15"/>
        <v>0</v>
      </c>
    </row>
    <row r="231" spans="3:8" ht="13.5">
      <c r="C231" s="5" t="s">
        <v>250</v>
      </c>
      <c r="D231" s="5" t="s">
        <v>143</v>
      </c>
      <c r="E231" s="4">
        <f t="shared" si="12"/>
        <v>0</v>
      </c>
      <c r="F231" s="7">
        <f t="shared" si="13"/>
        <v>0</v>
      </c>
      <c r="G231" s="7">
        <f t="shared" si="14"/>
        <v>4</v>
      </c>
      <c r="H231" s="6">
        <f t="shared" si="15"/>
        <v>0</v>
      </c>
    </row>
    <row r="232" spans="3:8" ht="13.5">
      <c r="C232" s="5" t="s">
        <v>254</v>
      </c>
      <c r="D232" s="5" t="s">
        <v>143</v>
      </c>
      <c r="E232" s="4">
        <f t="shared" si="12"/>
        <v>0</v>
      </c>
      <c r="F232" s="7">
        <f t="shared" si="13"/>
        <v>0</v>
      </c>
      <c r="G232" s="7">
        <f t="shared" si="14"/>
        <v>4</v>
      </c>
      <c r="H232" s="6">
        <f t="shared" si="15"/>
        <v>0</v>
      </c>
    </row>
    <row r="233" spans="3:8" ht="13.5">
      <c r="C233" s="5" t="s">
        <v>264</v>
      </c>
      <c r="D233" s="5" t="s">
        <v>144</v>
      </c>
      <c r="E233" s="4">
        <f t="shared" si="12"/>
        <v>0</v>
      </c>
      <c r="F233" s="7">
        <f t="shared" si="13"/>
        <v>0</v>
      </c>
      <c r="G233" s="7">
        <f t="shared" si="14"/>
        <v>4</v>
      </c>
      <c r="H233" s="6">
        <f t="shared" si="15"/>
        <v>0</v>
      </c>
    </row>
    <row r="234" spans="3:8" ht="13.5">
      <c r="C234" s="5" t="s">
        <v>246</v>
      </c>
      <c r="D234" t="s">
        <v>147</v>
      </c>
      <c r="E234" s="4">
        <f t="shared" si="12"/>
        <v>0</v>
      </c>
      <c r="F234" s="7">
        <f t="shared" si="13"/>
        <v>0</v>
      </c>
      <c r="G234" s="7">
        <f t="shared" si="14"/>
        <v>4</v>
      </c>
      <c r="H234" s="6">
        <f t="shared" si="15"/>
        <v>0</v>
      </c>
    </row>
    <row r="235" spans="3:8" ht="13.5">
      <c r="C235" s="5" t="s">
        <v>249</v>
      </c>
      <c r="D235" t="s">
        <v>147</v>
      </c>
      <c r="E235" s="4">
        <f t="shared" si="12"/>
        <v>0</v>
      </c>
      <c r="F235" s="7">
        <f t="shared" si="13"/>
        <v>0</v>
      </c>
      <c r="G235" s="7">
        <f t="shared" si="14"/>
        <v>4</v>
      </c>
      <c r="H235" s="6">
        <f t="shared" si="15"/>
        <v>0</v>
      </c>
    </row>
    <row r="236" spans="3:8" ht="13.5">
      <c r="C236" s="5" t="s">
        <v>248</v>
      </c>
      <c r="D236" t="s">
        <v>147</v>
      </c>
      <c r="E236" s="4">
        <f t="shared" si="12"/>
        <v>0</v>
      </c>
      <c r="F236" s="7">
        <f t="shared" si="13"/>
        <v>0</v>
      </c>
      <c r="G236" s="7">
        <f t="shared" si="14"/>
        <v>4</v>
      </c>
      <c r="H236" s="6">
        <f t="shared" si="15"/>
        <v>0</v>
      </c>
    </row>
    <row r="237" spans="3:8" ht="13.5">
      <c r="C237" s="5" t="s">
        <v>253</v>
      </c>
      <c r="D237" t="s">
        <v>147</v>
      </c>
      <c r="E237" s="4">
        <f t="shared" si="12"/>
        <v>0</v>
      </c>
      <c r="F237" s="7">
        <f t="shared" si="13"/>
        <v>0</v>
      </c>
      <c r="G237" s="7">
        <f t="shared" si="14"/>
        <v>4</v>
      </c>
      <c r="H237" s="6">
        <f t="shared" si="15"/>
        <v>0</v>
      </c>
    </row>
    <row r="238" spans="3:8" ht="13.5">
      <c r="C238" s="5" t="s">
        <v>261</v>
      </c>
      <c r="D238" t="s">
        <v>147</v>
      </c>
      <c r="E238" s="4">
        <f t="shared" si="12"/>
        <v>0</v>
      </c>
      <c r="F238" s="7">
        <f t="shared" si="13"/>
        <v>0</v>
      </c>
      <c r="G238" s="7">
        <f t="shared" si="14"/>
        <v>4</v>
      </c>
      <c r="H238" s="6">
        <f t="shared" si="15"/>
        <v>0</v>
      </c>
    </row>
    <row r="239" spans="3:8" ht="13.5">
      <c r="C239" s="5" t="s">
        <v>120</v>
      </c>
      <c r="D239" s="5" t="s">
        <v>156</v>
      </c>
      <c r="E239" s="4">
        <f t="shared" si="12"/>
        <v>0</v>
      </c>
      <c r="F239" s="7">
        <f t="shared" si="13"/>
        <v>0</v>
      </c>
      <c r="G239" s="7">
        <f t="shared" si="14"/>
        <v>4</v>
      </c>
      <c r="H239" s="6">
        <f t="shared" si="15"/>
        <v>0</v>
      </c>
    </row>
    <row r="240" spans="3:8" ht="13.5">
      <c r="C240" s="5" t="s">
        <v>263</v>
      </c>
      <c r="D240" s="5" t="s">
        <v>156</v>
      </c>
      <c r="E240" s="4">
        <f t="shared" si="12"/>
        <v>0</v>
      </c>
      <c r="F240" s="7">
        <f t="shared" si="13"/>
        <v>0</v>
      </c>
      <c r="G240" s="7">
        <f t="shared" si="14"/>
        <v>4</v>
      </c>
      <c r="H240" s="6">
        <f t="shared" si="15"/>
        <v>0</v>
      </c>
    </row>
    <row r="241" spans="3:8" ht="13.5">
      <c r="C241" s="5" t="s">
        <v>262</v>
      </c>
      <c r="D241" s="5" t="s">
        <v>156</v>
      </c>
      <c r="E241" s="4">
        <f t="shared" si="12"/>
        <v>0</v>
      </c>
      <c r="F241" s="7">
        <f t="shared" si="13"/>
        <v>0</v>
      </c>
      <c r="G241" s="7">
        <f t="shared" si="14"/>
        <v>4</v>
      </c>
      <c r="H241" s="6">
        <f t="shared" si="15"/>
        <v>0</v>
      </c>
    </row>
    <row r="242" spans="3:8" ht="13.5">
      <c r="C242" s="5" t="s">
        <v>75</v>
      </c>
      <c r="D242" s="5" t="s">
        <v>157</v>
      </c>
      <c r="E242" s="4">
        <f t="shared" si="12"/>
        <v>0</v>
      </c>
      <c r="F242" s="7">
        <f t="shared" si="13"/>
        <v>0</v>
      </c>
      <c r="G242" s="7">
        <f t="shared" si="14"/>
        <v>4</v>
      </c>
      <c r="H242" s="6">
        <f t="shared" si="15"/>
        <v>0</v>
      </c>
    </row>
    <row r="243" spans="3:8" ht="13.5">
      <c r="C243" s="5" t="s">
        <v>61</v>
      </c>
      <c r="D243" s="5" t="s">
        <v>157</v>
      </c>
      <c r="E243" s="4">
        <f t="shared" si="12"/>
        <v>0</v>
      </c>
      <c r="F243" s="7">
        <f t="shared" si="13"/>
        <v>0</v>
      </c>
      <c r="G243" s="7">
        <f t="shared" si="14"/>
        <v>4</v>
      </c>
      <c r="H243" s="6">
        <f t="shared" si="15"/>
        <v>0</v>
      </c>
    </row>
    <row r="244" spans="3:8" ht="13.5">
      <c r="C244" s="5" t="s">
        <v>174</v>
      </c>
      <c r="D244" s="5" t="s">
        <v>157</v>
      </c>
      <c r="E244" s="4">
        <f t="shared" si="12"/>
        <v>0</v>
      </c>
      <c r="F244" s="7">
        <f t="shared" si="13"/>
        <v>0</v>
      </c>
      <c r="G244" s="7">
        <f t="shared" si="14"/>
        <v>4</v>
      </c>
      <c r="H244" s="6">
        <f t="shared" si="15"/>
        <v>0</v>
      </c>
    </row>
    <row r="245" spans="3:8" ht="13.5">
      <c r="C245" s="5" t="s">
        <v>68</v>
      </c>
      <c r="D245" s="5" t="s">
        <v>157</v>
      </c>
      <c r="E245" s="4">
        <f t="shared" si="12"/>
        <v>0</v>
      </c>
      <c r="F245" s="7">
        <f t="shared" si="13"/>
        <v>0</v>
      </c>
      <c r="G245" s="7">
        <f t="shared" si="14"/>
        <v>4</v>
      </c>
      <c r="H245" s="6">
        <f t="shared" si="15"/>
        <v>0</v>
      </c>
    </row>
    <row r="246" spans="3:8" ht="13.5">
      <c r="C246" s="5" t="s">
        <v>128</v>
      </c>
      <c r="D246" s="5" t="s">
        <v>157</v>
      </c>
      <c r="E246" s="4">
        <f t="shared" si="12"/>
        <v>0</v>
      </c>
      <c r="F246" s="7">
        <f t="shared" si="13"/>
        <v>0</v>
      </c>
      <c r="G246" s="7">
        <f t="shared" si="14"/>
        <v>4</v>
      </c>
      <c r="H246" s="6">
        <f t="shared" si="15"/>
        <v>0</v>
      </c>
    </row>
    <row r="247" spans="3:8" ht="13.5">
      <c r="C247" s="5" t="s">
        <v>62</v>
      </c>
      <c r="D247" s="5" t="s">
        <v>157</v>
      </c>
      <c r="E247" s="4">
        <f t="shared" si="12"/>
        <v>0</v>
      </c>
      <c r="F247" s="7">
        <f t="shared" si="13"/>
        <v>0</v>
      </c>
      <c r="G247" s="7">
        <f t="shared" si="14"/>
        <v>4</v>
      </c>
      <c r="H247" s="6">
        <f t="shared" si="15"/>
        <v>0</v>
      </c>
    </row>
    <row r="248" spans="3:8" ht="13.5">
      <c r="C248" s="5" t="s">
        <v>173</v>
      </c>
      <c r="D248" s="5" t="s">
        <v>157</v>
      </c>
      <c r="E248" s="4">
        <f t="shared" si="12"/>
        <v>0</v>
      </c>
      <c r="F248" s="7">
        <f t="shared" si="13"/>
        <v>0</v>
      </c>
      <c r="G248" s="7">
        <f t="shared" si="14"/>
        <v>4</v>
      </c>
      <c r="H248" s="6">
        <f t="shared" si="15"/>
        <v>0</v>
      </c>
    </row>
    <row r="249" spans="3:8" ht="13.5">
      <c r="C249" s="5" t="s">
        <v>73</v>
      </c>
      <c r="D249" s="5" t="s">
        <v>157</v>
      </c>
      <c r="E249" s="4">
        <f t="shared" si="12"/>
        <v>0</v>
      </c>
      <c r="F249" s="7">
        <f t="shared" si="13"/>
        <v>0</v>
      </c>
      <c r="G249" s="7">
        <f t="shared" si="14"/>
        <v>4</v>
      </c>
      <c r="H249" s="6">
        <f t="shared" si="15"/>
        <v>0</v>
      </c>
    </row>
    <row r="250" spans="3:8" ht="13.5">
      <c r="C250" s="5" t="s">
        <v>74</v>
      </c>
      <c r="D250" s="5" t="s">
        <v>157</v>
      </c>
      <c r="E250" s="4">
        <f t="shared" si="12"/>
        <v>0</v>
      </c>
      <c r="F250" s="7">
        <f t="shared" si="13"/>
        <v>0</v>
      </c>
      <c r="G250" s="7">
        <f t="shared" si="14"/>
        <v>4</v>
      </c>
      <c r="H250" s="6">
        <f t="shared" si="15"/>
        <v>0</v>
      </c>
    </row>
    <row r="251" spans="3:8" ht="13.5">
      <c r="C251" s="5" t="s">
        <v>78</v>
      </c>
      <c r="D251" s="5" t="s">
        <v>157</v>
      </c>
      <c r="E251" s="4">
        <f t="shared" si="12"/>
        <v>0</v>
      </c>
      <c r="F251" s="7">
        <f t="shared" si="13"/>
        <v>0</v>
      </c>
      <c r="G251" s="7">
        <f t="shared" si="14"/>
        <v>4</v>
      </c>
      <c r="H251" s="6">
        <f t="shared" si="15"/>
        <v>0</v>
      </c>
    </row>
    <row r="252" spans="3:8" ht="13.5">
      <c r="C252" s="5" t="s">
        <v>76</v>
      </c>
      <c r="D252" s="5" t="s">
        <v>157</v>
      </c>
      <c r="E252" s="4">
        <f t="shared" si="12"/>
        <v>0</v>
      </c>
      <c r="F252" s="7">
        <f t="shared" si="13"/>
        <v>0</v>
      </c>
      <c r="G252" s="7">
        <f t="shared" si="14"/>
        <v>4</v>
      </c>
      <c r="H252" s="6">
        <f t="shared" si="15"/>
        <v>0</v>
      </c>
    </row>
    <row r="253" spans="3:8" ht="13.5">
      <c r="C253" s="5" t="s">
        <v>70</v>
      </c>
      <c r="D253" s="5" t="s">
        <v>157</v>
      </c>
      <c r="E253" s="4">
        <f t="shared" si="12"/>
        <v>0</v>
      </c>
      <c r="F253" s="7">
        <f t="shared" si="13"/>
        <v>0</v>
      </c>
      <c r="G253" s="7">
        <f t="shared" si="14"/>
        <v>4</v>
      </c>
      <c r="H253" s="6">
        <f t="shared" si="15"/>
        <v>0</v>
      </c>
    </row>
    <row r="254" spans="3:8" ht="13.5">
      <c r="C254" s="5" t="s">
        <v>63</v>
      </c>
      <c r="D254" s="5" t="s">
        <v>157</v>
      </c>
      <c r="E254" s="4">
        <f t="shared" si="12"/>
        <v>0</v>
      </c>
      <c r="F254" s="7">
        <f t="shared" si="13"/>
        <v>0</v>
      </c>
      <c r="G254" s="7">
        <f t="shared" si="14"/>
        <v>4</v>
      </c>
      <c r="H254" s="6">
        <f t="shared" si="15"/>
        <v>0</v>
      </c>
    </row>
    <row r="255" spans="3:8" ht="13.5">
      <c r="C255" s="5" t="s">
        <v>64</v>
      </c>
      <c r="D255" s="5" t="s">
        <v>157</v>
      </c>
      <c r="E255" s="4">
        <f t="shared" si="12"/>
        <v>0</v>
      </c>
      <c r="F255" s="7">
        <f t="shared" si="13"/>
        <v>0</v>
      </c>
      <c r="G255" s="7">
        <f t="shared" si="14"/>
        <v>4</v>
      </c>
      <c r="H255" s="6">
        <f t="shared" si="15"/>
        <v>0</v>
      </c>
    </row>
    <row r="256" spans="3:8" ht="13.5">
      <c r="C256" s="5" t="s">
        <v>59</v>
      </c>
      <c r="D256" s="5" t="s">
        <v>157</v>
      </c>
      <c r="E256" s="4">
        <f t="shared" si="12"/>
        <v>0</v>
      </c>
      <c r="F256" s="7">
        <f t="shared" si="13"/>
        <v>0</v>
      </c>
      <c r="G256" s="7">
        <f t="shared" si="14"/>
        <v>4</v>
      </c>
      <c r="H256" s="6">
        <f t="shared" si="15"/>
        <v>0</v>
      </c>
    </row>
    <row r="257" spans="3:8" ht="13.5">
      <c r="C257" s="5" t="s">
        <v>65</v>
      </c>
      <c r="D257" s="5" t="s">
        <v>157</v>
      </c>
      <c r="E257" s="4">
        <f t="shared" si="12"/>
        <v>0</v>
      </c>
      <c r="F257" s="7">
        <f t="shared" si="13"/>
        <v>0</v>
      </c>
      <c r="G257" s="7">
        <f t="shared" si="14"/>
        <v>4</v>
      </c>
      <c r="H257" s="6">
        <f t="shared" si="15"/>
        <v>0</v>
      </c>
    </row>
    <row r="258" spans="3:8" ht="13.5">
      <c r="C258" s="5" t="s">
        <v>265</v>
      </c>
      <c r="D258" t="s">
        <v>235</v>
      </c>
      <c r="E258" s="4">
        <f t="shared" si="12"/>
        <v>0</v>
      </c>
      <c r="F258" s="7">
        <f t="shared" si="13"/>
        <v>0</v>
      </c>
      <c r="G258" s="7">
        <f t="shared" si="14"/>
        <v>4</v>
      </c>
      <c r="H258" s="6">
        <f t="shared" si="15"/>
        <v>0</v>
      </c>
    </row>
    <row r="259" spans="3:8" ht="13.5">
      <c r="C259" s="5" t="s">
        <v>266</v>
      </c>
      <c r="D259" t="s">
        <v>235</v>
      </c>
      <c r="E259" s="4">
        <f aca="true" t="shared" si="16" ref="E259:E277">H259/G259</f>
        <v>0</v>
      </c>
      <c r="F259" s="7">
        <f aca="true" t="shared" si="17" ref="F259:F277">COUNT(I259:AD259)</f>
        <v>0</v>
      </c>
      <c r="G259" s="7">
        <f aca="true" t="shared" si="18" ref="G259:G277">IF(F259&lt;5,4,F259)</f>
        <v>4</v>
      </c>
      <c r="H259" s="6">
        <f aca="true" t="shared" si="19" ref="H259:H277">SUM(I259:AD259)</f>
        <v>0</v>
      </c>
    </row>
    <row r="260" spans="3:8" ht="13.5">
      <c r="C260" s="5" t="s">
        <v>258</v>
      </c>
      <c r="D260" t="s">
        <v>235</v>
      </c>
      <c r="E260" s="4">
        <f t="shared" si="16"/>
        <v>0</v>
      </c>
      <c r="F260" s="7">
        <f t="shared" si="17"/>
        <v>0</v>
      </c>
      <c r="G260" s="7">
        <f t="shared" si="18"/>
        <v>4</v>
      </c>
      <c r="H260" s="6">
        <f t="shared" si="19"/>
        <v>0</v>
      </c>
    </row>
    <row r="261" spans="3:8" ht="13.5">
      <c r="C261" s="5" t="s">
        <v>255</v>
      </c>
      <c r="D261" t="s">
        <v>235</v>
      </c>
      <c r="E261" s="4">
        <f t="shared" si="16"/>
        <v>0</v>
      </c>
      <c r="F261" s="7">
        <f t="shared" si="17"/>
        <v>0</v>
      </c>
      <c r="G261" s="7">
        <f t="shared" si="18"/>
        <v>4</v>
      </c>
      <c r="H261" s="6">
        <f t="shared" si="19"/>
        <v>0</v>
      </c>
    </row>
    <row r="262" spans="3:8" ht="13.5">
      <c r="C262" s="5" t="s">
        <v>256</v>
      </c>
      <c r="D262" t="s">
        <v>235</v>
      </c>
      <c r="E262" s="4">
        <f t="shared" si="16"/>
        <v>0</v>
      </c>
      <c r="F262" s="7">
        <f t="shared" si="17"/>
        <v>0</v>
      </c>
      <c r="G262" s="7">
        <f t="shared" si="18"/>
        <v>4</v>
      </c>
      <c r="H262" s="6">
        <f t="shared" si="19"/>
        <v>0</v>
      </c>
    </row>
    <row r="263" spans="3:8" ht="13.5">
      <c r="C263" t="s">
        <v>45</v>
      </c>
      <c r="D263" t="s">
        <v>162</v>
      </c>
      <c r="E263" s="4">
        <f t="shared" si="16"/>
        <v>0</v>
      </c>
      <c r="F263" s="7">
        <f t="shared" si="17"/>
        <v>0</v>
      </c>
      <c r="G263" s="7">
        <f t="shared" si="18"/>
        <v>4</v>
      </c>
      <c r="H263" s="6">
        <f t="shared" si="19"/>
        <v>0</v>
      </c>
    </row>
    <row r="264" spans="3:8" ht="13.5">
      <c r="C264" t="s">
        <v>177</v>
      </c>
      <c r="D264" t="s">
        <v>162</v>
      </c>
      <c r="E264" s="4">
        <f t="shared" si="16"/>
        <v>0</v>
      </c>
      <c r="F264" s="7">
        <f t="shared" si="17"/>
        <v>0</v>
      </c>
      <c r="G264" s="7">
        <f t="shared" si="18"/>
        <v>4</v>
      </c>
      <c r="H264" s="6">
        <f t="shared" si="19"/>
        <v>0</v>
      </c>
    </row>
    <row r="265" spans="3:8" ht="13.5">
      <c r="C265" s="5" t="s">
        <v>66</v>
      </c>
      <c r="D265" s="5" t="s">
        <v>162</v>
      </c>
      <c r="E265" s="4">
        <f t="shared" si="16"/>
        <v>0</v>
      </c>
      <c r="F265" s="7">
        <f t="shared" si="17"/>
        <v>0</v>
      </c>
      <c r="G265" s="7">
        <f t="shared" si="18"/>
        <v>4</v>
      </c>
      <c r="H265" s="6">
        <f t="shared" si="19"/>
        <v>0</v>
      </c>
    </row>
    <row r="266" spans="3:8" ht="13.5">
      <c r="C266" s="5" t="s">
        <v>53</v>
      </c>
      <c r="D266" s="5" t="s">
        <v>162</v>
      </c>
      <c r="E266" s="4">
        <f t="shared" si="16"/>
        <v>0</v>
      </c>
      <c r="F266" s="7">
        <f t="shared" si="17"/>
        <v>0</v>
      </c>
      <c r="G266" s="7">
        <f t="shared" si="18"/>
        <v>4</v>
      </c>
      <c r="H266" s="6">
        <f t="shared" si="19"/>
        <v>0</v>
      </c>
    </row>
    <row r="267" spans="3:8" ht="13.5">
      <c r="C267" t="s">
        <v>176</v>
      </c>
      <c r="D267" t="s">
        <v>162</v>
      </c>
      <c r="E267" s="4">
        <f t="shared" si="16"/>
        <v>0</v>
      </c>
      <c r="F267" s="7">
        <f t="shared" si="17"/>
        <v>0</v>
      </c>
      <c r="G267" s="7">
        <f t="shared" si="18"/>
        <v>4</v>
      </c>
      <c r="H267" s="6">
        <f t="shared" si="19"/>
        <v>0</v>
      </c>
    </row>
    <row r="268" spans="3:8" ht="13.5">
      <c r="C268" t="s">
        <v>169</v>
      </c>
      <c r="D268" t="s">
        <v>10</v>
      </c>
      <c r="E268" s="4">
        <f t="shared" si="16"/>
        <v>0</v>
      </c>
      <c r="F268" s="7">
        <f t="shared" si="17"/>
        <v>0</v>
      </c>
      <c r="G268" s="7">
        <f t="shared" si="18"/>
        <v>4</v>
      </c>
      <c r="H268" s="6">
        <f t="shared" si="19"/>
        <v>0</v>
      </c>
    </row>
    <row r="269" spans="3:8" ht="13.5">
      <c r="C269" s="5" t="s">
        <v>251</v>
      </c>
      <c r="D269" t="s">
        <v>252</v>
      </c>
      <c r="E269" s="4">
        <f t="shared" si="16"/>
        <v>0</v>
      </c>
      <c r="F269" s="7">
        <f t="shared" si="17"/>
        <v>0</v>
      </c>
      <c r="G269" s="7">
        <f t="shared" si="18"/>
        <v>4</v>
      </c>
      <c r="H269" s="6">
        <f t="shared" si="19"/>
        <v>0</v>
      </c>
    </row>
    <row r="270" spans="3:8" ht="13.5">
      <c r="C270" s="5" t="s">
        <v>95</v>
      </c>
      <c r="D270" s="5" t="s">
        <v>190</v>
      </c>
      <c r="E270" s="4">
        <f t="shared" si="16"/>
        <v>0</v>
      </c>
      <c r="F270" s="7">
        <f t="shared" si="17"/>
        <v>0</v>
      </c>
      <c r="G270" s="7">
        <f t="shared" si="18"/>
        <v>4</v>
      </c>
      <c r="H270" s="6">
        <f t="shared" si="19"/>
        <v>0</v>
      </c>
    </row>
    <row r="271" spans="3:8" ht="13.5">
      <c r="C271" s="5" t="s">
        <v>89</v>
      </c>
      <c r="D271" s="5" t="s">
        <v>190</v>
      </c>
      <c r="E271" s="4">
        <f t="shared" si="16"/>
        <v>0</v>
      </c>
      <c r="F271" s="7">
        <f t="shared" si="17"/>
        <v>0</v>
      </c>
      <c r="G271" s="7">
        <f t="shared" si="18"/>
        <v>4</v>
      </c>
      <c r="H271" s="6">
        <f t="shared" si="19"/>
        <v>0</v>
      </c>
    </row>
    <row r="272" spans="3:8" ht="13.5">
      <c r="C272" s="5" t="s">
        <v>90</v>
      </c>
      <c r="D272" s="5" t="s">
        <v>190</v>
      </c>
      <c r="E272" s="4">
        <f t="shared" si="16"/>
        <v>0</v>
      </c>
      <c r="F272" s="7">
        <f t="shared" si="17"/>
        <v>0</v>
      </c>
      <c r="G272" s="7">
        <f t="shared" si="18"/>
        <v>4</v>
      </c>
      <c r="H272" s="6">
        <f t="shared" si="19"/>
        <v>0</v>
      </c>
    </row>
    <row r="273" spans="3:8" ht="13.5">
      <c r="C273" s="5" t="s">
        <v>103</v>
      </c>
      <c r="D273" s="5" t="s">
        <v>190</v>
      </c>
      <c r="E273" s="4">
        <f t="shared" si="16"/>
        <v>0</v>
      </c>
      <c r="F273" s="7">
        <f t="shared" si="17"/>
        <v>0</v>
      </c>
      <c r="G273" s="7">
        <f t="shared" si="18"/>
        <v>4</v>
      </c>
      <c r="H273" s="6">
        <f t="shared" si="19"/>
        <v>0</v>
      </c>
    </row>
    <row r="274" spans="3:8" ht="13.5">
      <c r="C274" s="5" t="s">
        <v>94</v>
      </c>
      <c r="D274" s="5" t="s">
        <v>190</v>
      </c>
      <c r="E274" s="4">
        <f t="shared" si="16"/>
        <v>0</v>
      </c>
      <c r="F274" s="7">
        <f t="shared" si="17"/>
        <v>0</v>
      </c>
      <c r="G274" s="7">
        <f t="shared" si="18"/>
        <v>4</v>
      </c>
      <c r="H274" s="6">
        <f t="shared" si="19"/>
        <v>0</v>
      </c>
    </row>
    <row r="275" spans="3:8" ht="13.5">
      <c r="C275" s="5" t="s">
        <v>98</v>
      </c>
      <c r="D275" s="5" t="s">
        <v>190</v>
      </c>
      <c r="E275" s="4">
        <f t="shared" si="16"/>
        <v>0</v>
      </c>
      <c r="F275" s="7">
        <f t="shared" si="17"/>
        <v>0</v>
      </c>
      <c r="G275" s="7">
        <f t="shared" si="18"/>
        <v>4</v>
      </c>
      <c r="H275" s="6">
        <f t="shared" si="19"/>
        <v>0</v>
      </c>
    </row>
    <row r="276" spans="3:8" ht="13.5">
      <c r="C276" s="5" t="s">
        <v>112</v>
      </c>
      <c r="D276" s="5" t="s">
        <v>190</v>
      </c>
      <c r="E276" s="4">
        <f t="shared" si="16"/>
        <v>0</v>
      </c>
      <c r="F276" s="7">
        <f t="shared" si="17"/>
        <v>0</v>
      </c>
      <c r="G276" s="7">
        <f t="shared" si="18"/>
        <v>4</v>
      </c>
      <c r="H276" s="6">
        <f t="shared" si="19"/>
        <v>0</v>
      </c>
    </row>
    <row r="277" spans="3:8" ht="13.5">
      <c r="C277" s="5" t="s">
        <v>259</v>
      </c>
      <c r="D277" t="s">
        <v>260</v>
      </c>
      <c r="E277" s="4">
        <f t="shared" si="16"/>
        <v>0</v>
      </c>
      <c r="F277" s="7">
        <f t="shared" si="17"/>
        <v>0</v>
      </c>
      <c r="G277" s="7">
        <f t="shared" si="18"/>
        <v>4</v>
      </c>
      <c r="H277" s="6">
        <f t="shared" si="19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103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21" width="6.625" style="1" customWidth="1"/>
    <col min="22" max="27" width="6.625" style="0" customWidth="1"/>
  </cols>
  <sheetData>
    <row r="1" spans="1:6" ht="13.5">
      <c r="A1" s="8" t="s">
        <v>313</v>
      </c>
      <c r="B1" s="8"/>
      <c r="E1" s="4"/>
      <c r="F1" s="4"/>
    </row>
    <row r="2" spans="1:27" ht="13.5">
      <c r="A2" s="9" t="s">
        <v>710</v>
      </c>
      <c r="B2" s="9"/>
      <c r="C2" s="10" t="s">
        <v>44</v>
      </c>
      <c r="D2" s="10" t="s">
        <v>713</v>
      </c>
      <c r="E2" s="10" t="s">
        <v>708</v>
      </c>
      <c r="F2" s="10" t="s">
        <v>709</v>
      </c>
      <c r="G2" s="10" t="s">
        <v>314</v>
      </c>
      <c r="H2" s="10" t="s">
        <v>315</v>
      </c>
      <c r="I2" s="10" t="s">
        <v>41</v>
      </c>
      <c r="J2" s="10" t="s">
        <v>396</v>
      </c>
      <c r="K2" s="10" t="s">
        <v>397</v>
      </c>
      <c r="L2" s="10" t="s">
        <v>398</v>
      </c>
      <c r="M2" s="10" t="s">
        <v>399</v>
      </c>
      <c r="N2" s="10" t="s">
        <v>400</v>
      </c>
      <c r="O2" s="10" t="s">
        <v>401</v>
      </c>
      <c r="P2" s="10" t="s">
        <v>402</v>
      </c>
      <c r="Q2" s="10" t="s">
        <v>403</v>
      </c>
      <c r="R2" s="10" t="s">
        <v>404</v>
      </c>
      <c r="S2" s="10" t="s">
        <v>405</v>
      </c>
      <c r="T2" s="10" t="s">
        <v>406</v>
      </c>
      <c r="U2" s="10" t="s">
        <v>407</v>
      </c>
      <c r="V2" s="10" t="s">
        <v>203</v>
      </c>
      <c r="W2" s="10" t="s">
        <v>204</v>
      </c>
      <c r="X2" s="10" t="s">
        <v>205</v>
      </c>
      <c r="Y2" s="10" t="s">
        <v>203</v>
      </c>
      <c r="Z2" s="10" t="s">
        <v>204</v>
      </c>
      <c r="AA2" s="10" t="s">
        <v>205</v>
      </c>
    </row>
    <row r="3" spans="1:21" ht="13.5">
      <c r="A3">
        <v>1</v>
      </c>
      <c r="C3" t="s">
        <v>322</v>
      </c>
      <c r="D3" t="s">
        <v>162</v>
      </c>
      <c r="E3" s="4">
        <f aca="true" t="shared" si="0" ref="E3:E34">H3/G3</f>
        <v>43.2975</v>
      </c>
      <c r="F3" s="7">
        <f aca="true" t="shared" si="1" ref="F3:F34">COUNT(I3:AA3)</f>
        <v>10</v>
      </c>
      <c r="G3" s="7">
        <f aca="true" t="shared" si="2" ref="G3:G34">IF(F3&lt;5,4,F3)</f>
        <v>10</v>
      </c>
      <c r="H3" s="1">
        <f aca="true" t="shared" si="3" ref="H3:H34">SUM(I3:AA3)</f>
        <v>432.975</v>
      </c>
      <c r="I3" s="1">
        <v>58.5</v>
      </c>
      <c r="J3" s="13">
        <v>40.5</v>
      </c>
      <c r="K3" s="1">
        <v>6.6</v>
      </c>
      <c r="L3" s="1">
        <v>45.375</v>
      </c>
      <c r="M3" s="1">
        <v>54</v>
      </c>
      <c r="P3" s="1">
        <v>39</v>
      </c>
      <c r="Q3" s="1">
        <v>67.5</v>
      </c>
      <c r="R3" s="1">
        <v>54</v>
      </c>
      <c r="S3" s="1">
        <v>13.5</v>
      </c>
      <c r="U3" s="1">
        <v>54</v>
      </c>
    </row>
    <row r="4" spans="1:19" ht="13.5">
      <c r="A4">
        <v>2</v>
      </c>
      <c r="C4" t="s">
        <v>344</v>
      </c>
      <c r="D4" t="s">
        <v>417</v>
      </c>
      <c r="E4" s="4">
        <f t="shared" si="0"/>
        <v>35.6325</v>
      </c>
      <c r="F4" s="7">
        <f t="shared" si="1"/>
        <v>5</v>
      </c>
      <c r="G4" s="7">
        <f t="shared" si="2"/>
        <v>5</v>
      </c>
      <c r="H4" s="1">
        <f t="shared" si="3"/>
        <v>178.1625</v>
      </c>
      <c r="I4" s="1">
        <v>58.5</v>
      </c>
      <c r="K4" s="1">
        <v>6.6</v>
      </c>
      <c r="L4" s="1">
        <v>43.3125</v>
      </c>
      <c r="P4" s="1">
        <v>29.25</v>
      </c>
      <c r="S4" s="1">
        <v>40.5</v>
      </c>
    </row>
    <row r="5" spans="1:18" ht="13.5">
      <c r="A5">
        <v>3</v>
      </c>
      <c r="C5" t="s">
        <v>336</v>
      </c>
      <c r="D5" t="s">
        <v>413</v>
      </c>
      <c r="E5" s="4">
        <f t="shared" si="0"/>
        <v>24.5625</v>
      </c>
      <c r="F5" s="7">
        <f t="shared" si="1"/>
        <v>4</v>
      </c>
      <c r="G5" s="7">
        <f t="shared" si="2"/>
        <v>4</v>
      </c>
      <c r="H5" s="1">
        <f t="shared" si="3"/>
        <v>98.25</v>
      </c>
      <c r="I5" s="1">
        <v>29.25</v>
      </c>
      <c r="P5" s="1">
        <v>1.5</v>
      </c>
      <c r="Q5" s="1">
        <v>54</v>
      </c>
      <c r="R5" s="1">
        <v>13.5</v>
      </c>
    </row>
    <row r="6" spans="1:16" ht="13.5">
      <c r="A6">
        <v>4</v>
      </c>
      <c r="C6" s="5" t="s">
        <v>331</v>
      </c>
      <c r="D6" s="5" t="s">
        <v>411</v>
      </c>
      <c r="E6" s="4">
        <f t="shared" si="0"/>
        <v>23.00625</v>
      </c>
      <c r="F6" s="7">
        <f t="shared" si="1"/>
        <v>2</v>
      </c>
      <c r="G6" s="7">
        <f t="shared" si="2"/>
        <v>4</v>
      </c>
      <c r="H6" s="1">
        <f t="shared" si="3"/>
        <v>92.025</v>
      </c>
      <c r="K6" s="1">
        <v>14.025</v>
      </c>
      <c r="P6" s="1">
        <v>78</v>
      </c>
    </row>
    <row r="7" spans="1:20" ht="13.5">
      <c r="A7">
        <v>5</v>
      </c>
      <c r="C7" t="s">
        <v>376</v>
      </c>
      <c r="D7" t="s">
        <v>139</v>
      </c>
      <c r="E7" s="4">
        <f t="shared" si="0"/>
        <v>20.3625</v>
      </c>
      <c r="F7" s="7">
        <f t="shared" si="1"/>
        <v>8</v>
      </c>
      <c r="G7" s="7">
        <f t="shared" si="2"/>
        <v>8</v>
      </c>
      <c r="H7" s="1">
        <f t="shared" si="3"/>
        <v>162.9</v>
      </c>
      <c r="J7" s="13">
        <v>37.125</v>
      </c>
      <c r="K7" s="1">
        <v>14.025</v>
      </c>
      <c r="L7" s="1">
        <v>41.25</v>
      </c>
      <c r="M7" s="1">
        <v>47.25</v>
      </c>
      <c r="P7" s="1">
        <v>1.5</v>
      </c>
      <c r="R7" s="1">
        <v>13.5</v>
      </c>
      <c r="S7" s="1">
        <v>6.75</v>
      </c>
      <c r="T7" s="1">
        <v>1.5</v>
      </c>
    </row>
    <row r="8" spans="1:17" ht="13.5">
      <c r="A8">
        <v>6</v>
      </c>
      <c r="C8" s="5" t="s">
        <v>391</v>
      </c>
      <c r="D8" s="5" t="s">
        <v>139</v>
      </c>
      <c r="E8" s="4">
        <f t="shared" si="0"/>
        <v>19.828125</v>
      </c>
      <c r="F8" s="7">
        <f t="shared" si="1"/>
        <v>4</v>
      </c>
      <c r="G8" s="7">
        <f t="shared" si="2"/>
        <v>4</v>
      </c>
      <c r="H8" s="1">
        <f t="shared" si="3"/>
        <v>79.3125</v>
      </c>
      <c r="I8" s="1">
        <v>29.25</v>
      </c>
      <c r="J8" s="13">
        <v>33.75</v>
      </c>
      <c r="O8" s="1">
        <v>11.25</v>
      </c>
      <c r="Q8" s="1">
        <v>5.0625</v>
      </c>
    </row>
    <row r="9" spans="1:22" ht="13.5">
      <c r="A9">
        <v>7</v>
      </c>
      <c r="C9" t="s">
        <v>359</v>
      </c>
      <c r="D9" t="s">
        <v>410</v>
      </c>
      <c r="E9" s="4">
        <f t="shared" si="0"/>
        <v>16.875</v>
      </c>
      <c r="F9" s="7">
        <f t="shared" si="1"/>
        <v>1</v>
      </c>
      <c r="G9" s="7">
        <f t="shared" si="2"/>
        <v>4</v>
      </c>
      <c r="H9" s="1">
        <f t="shared" si="3"/>
        <v>67.5</v>
      </c>
      <c r="V9">
        <v>67.5</v>
      </c>
    </row>
    <row r="10" spans="1:22" ht="13.5">
      <c r="A10">
        <v>8</v>
      </c>
      <c r="C10" t="s">
        <v>351</v>
      </c>
      <c r="D10" t="s">
        <v>419</v>
      </c>
      <c r="E10" s="4">
        <f t="shared" si="0"/>
        <v>15.703125</v>
      </c>
      <c r="F10" s="7">
        <f t="shared" si="1"/>
        <v>4</v>
      </c>
      <c r="G10" s="7">
        <f t="shared" si="2"/>
        <v>4</v>
      </c>
      <c r="H10" s="1">
        <f t="shared" si="3"/>
        <v>62.8125</v>
      </c>
      <c r="N10" s="1">
        <v>2.25</v>
      </c>
      <c r="P10" s="1">
        <v>1.5</v>
      </c>
      <c r="R10" s="1">
        <v>5.0625</v>
      </c>
      <c r="V10">
        <v>54</v>
      </c>
    </row>
    <row r="11" spans="1:26" ht="13.5">
      <c r="A11">
        <v>9</v>
      </c>
      <c r="C11" s="5" t="s">
        <v>435</v>
      </c>
      <c r="D11" s="5" t="s">
        <v>143</v>
      </c>
      <c r="E11" s="4">
        <f t="shared" si="0"/>
        <v>15.39375</v>
      </c>
      <c r="F11" s="7">
        <f t="shared" si="1"/>
        <v>2</v>
      </c>
      <c r="G11" s="7">
        <f t="shared" si="2"/>
        <v>4</v>
      </c>
      <c r="H11" s="1">
        <f t="shared" si="3"/>
        <v>61.575</v>
      </c>
      <c r="I11" s="1">
        <v>16.575</v>
      </c>
      <c r="Z11">
        <v>45</v>
      </c>
    </row>
    <row r="12" spans="1:22" ht="13.5">
      <c r="A12">
        <v>10</v>
      </c>
      <c r="C12" t="s">
        <v>328</v>
      </c>
      <c r="D12" t="s">
        <v>329</v>
      </c>
      <c r="E12" s="4">
        <f t="shared" si="0"/>
        <v>14.1375</v>
      </c>
      <c r="F12" s="7">
        <f t="shared" si="1"/>
        <v>3</v>
      </c>
      <c r="G12" s="7">
        <f t="shared" si="2"/>
        <v>4</v>
      </c>
      <c r="H12" s="1">
        <f t="shared" si="3"/>
        <v>56.55</v>
      </c>
      <c r="I12" s="1">
        <v>7.8</v>
      </c>
      <c r="P12" s="1">
        <v>1.5</v>
      </c>
      <c r="V12">
        <v>47.25</v>
      </c>
    </row>
    <row r="13" spans="1:19" ht="13.5">
      <c r="A13">
        <v>11</v>
      </c>
      <c r="C13" s="5" t="s">
        <v>346</v>
      </c>
      <c r="D13" s="5" t="s">
        <v>162</v>
      </c>
      <c r="E13" s="4">
        <f t="shared" si="0"/>
        <v>12.6375</v>
      </c>
      <c r="F13" s="7">
        <f t="shared" si="1"/>
        <v>4</v>
      </c>
      <c r="G13" s="7">
        <f t="shared" si="2"/>
        <v>4</v>
      </c>
      <c r="H13" s="1">
        <f t="shared" si="3"/>
        <v>50.55</v>
      </c>
      <c r="I13" s="1">
        <v>39</v>
      </c>
      <c r="K13" s="1">
        <v>3.3</v>
      </c>
      <c r="P13" s="1">
        <v>1.5</v>
      </c>
      <c r="S13" s="1">
        <v>6.75</v>
      </c>
    </row>
    <row r="14" spans="1:23" ht="13.5">
      <c r="A14">
        <v>12</v>
      </c>
      <c r="C14" t="s">
        <v>357</v>
      </c>
      <c r="D14" t="s">
        <v>147</v>
      </c>
      <c r="E14" s="4">
        <f t="shared" si="0"/>
        <v>11.625</v>
      </c>
      <c r="F14" s="7">
        <f t="shared" si="1"/>
        <v>2</v>
      </c>
      <c r="G14" s="7">
        <f t="shared" si="2"/>
        <v>4</v>
      </c>
      <c r="H14" s="1">
        <f t="shared" si="3"/>
        <v>46.5</v>
      </c>
      <c r="P14" s="1">
        <v>1.5</v>
      </c>
      <c r="W14">
        <v>45</v>
      </c>
    </row>
    <row r="15" spans="1:26" ht="13.5">
      <c r="A15">
        <v>13</v>
      </c>
      <c r="C15" s="5" t="s">
        <v>424</v>
      </c>
      <c r="D15" s="5" t="s">
        <v>420</v>
      </c>
      <c r="E15" s="4">
        <f t="shared" si="0"/>
        <v>11.25</v>
      </c>
      <c r="F15" s="7">
        <f t="shared" si="1"/>
        <v>2</v>
      </c>
      <c r="G15" s="7">
        <f t="shared" si="2"/>
        <v>4</v>
      </c>
      <c r="H15" s="1">
        <f t="shared" si="3"/>
        <v>45</v>
      </c>
      <c r="W15">
        <v>22.5</v>
      </c>
      <c r="Z15">
        <v>22.5</v>
      </c>
    </row>
    <row r="16" spans="1:26" ht="13.5">
      <c r="A16">
        <v>14</v>
      </c>
      <c r="C16" s="5" t="s">
        <v>354</v>
      </c>
      <c r="D16" s="5" t="s">
        <v>143</v>
      </c>
      <c r="E16" s="4">
        <f t="shared" si="0"/>
        <v>11.1875</v>
      </c>
      <c r="F16" s="7">
        <f t="shared" si="1"/>
        <v>6</v>
      </c>
      <c r="G16" s="7">
        <f t="shared" si="2"/>
        <v>6</v>
      </c>
      <c r="H16" s="1">
        <f t="shared" si="3"/>
        <v>67.125</v>
      </c>
      <c r="I16" s="1">
        <v>7.8</v>
      </c>
      <c r="O16" s="1">
        <v>1.125</v>
      </c>
      <c r="R16" s="1">
        <v>1.5</v>
      </c>
      <c r="U16" s="1">
        <v>2.7</v>
      </c>
      <c r="W16">
        <v>27</v>
      </c>
      <c r="Z16">
        <v>27</v>
      </c>
    </row>
    <row r="17" spans="1:26" ht="13.5">
      <c r="A17">
        <v>15</v>
      </c>
      <c r="C17" s="5" t="s">
        <v>352</v>
      </c>
      <c r="D17" s="5" t="s">
        <v>408</v>
      </c>
      <c r="E17" s="4">
        <f t="shared" si="0"/>
        <v>10.1625</v>
      </c>
      <c r="F17" s="7">
        <f t="shared" si="1"/>
        <v>6</v>
      </c>
      <c r="G17" s="7">
        <f t="shared" si="2"/>
        <v>6</v>
      </c>
      <c r="H17" s="1">
        <f t="shared" si="3"/>
        <v>60.975</v>
      </c>
      <c r="I17" s="1">
        <v>1.5</v>
      </c>
      <c r="O17" s="1">
        <v>1.875</v>
      </c>
      <c r="P17" s="1">
        <v>3.9</v>
      </c>
      <c r="R17" s="1">
        <v>2.7</v>
      </c>
      <c r="X17">
        <v>24</v>
      </c>
      <c r="Z17">
        <v>27</v>
      </c>
    </row>
    <row r="18" spans="1:22" ht="13.5">
      <c r="A18">
        <v>16</v>
      </c>
      <c r="C18" t="s">
        <v>335</v>
      </c>
      <c r="D18" t="s">
        <v>413</v>
      </c>
      <c r="E18" s="4">
        <f t="shared" si="0"/>
        <v>10.125</v>
      </c>
      <c r="F18" s="7">
        <f t="shared" si="1"/>
        <v>2</v>
      </c>
      <c r="G18" s="7">
        <f t="shared" si="2"/>
        <v>4</v>
      </c>
      <c r="H18" s="1">
        <f t="shared" si="3"/>
        <v>40.5</v>
      </c>
      <c r="P18" s="1">
        <v>0</v>
      </c>
      <c r="V18">
        <v>40.5</v>
      </c>
    </row>
    <row r="19" spans="1:23" ht="13.5">
      <c r="A19">
        <v>17</v>
      </c>
      <c r="C19" s="5" t="s">
        <v>355</v>
      </c>
      <c r="D19" s="5" t="s">
        <v>147</v>
      </c>
      <c r="E19" s="4">
        <f t="shared" si="0"/>
        <v>9.375</v>
      </c>
      <c r="F19" s="7">
        <f t="shared" si="1"/>
        <v>2</v>
      </c>
      <c r="G19" s="7">
        <f t="shared" si="2"/>
        <v>4</v>
      </c>
      <c r="H19" s="1">
        <f t="shared" si="3"/>
        <v>37.5</v>
      </c>
      <c r="P19" s="1">
        <v>1.5</v>
      </c>
      <c r="W19">
        <v>36</v>
      </c>
    </row>
    <row r="20" spans="1:26" ht="13.5">
      <c r="A20">
        <v>18</v>
      </c>
      <c r="C20" t="s">
        <v>436</v>
      </c>
      <c r="D20" s="5" t="s">
        <v>420</v>
      </c>
      <c r="E20" s="4">
        <f t="shared" si="0"/>
        <v>9.3515625</v>
      </c>
      <c r="F20" s="7">
        <f t="shared" si="1"/>
        <v>2</v>
      </c>
      <c r="G20" s="7">
        <f t="shared" si="2"/>
        <v>4</v>
      </c>
      <c r="H20" s="1">
        <f t="shared" si="3"/>
        <v>37.40625</v>
      </c>
      <c r="O20" s="1">
        <v>1.40625</v>
      </c>
      <c r="Z20">
        <v>36</v>
      </c>
    </row>
    <row r="21" spans="1:27" ht="13.5">
      <c r="A21">
        <v>19</v>
      </c>
      <c r="C21" s="5" t="s">
        <v>374</v>
      </c>
      <c r="D21" s="5" t="s">
        <v>143</v>
      </c>
      <c r="E21" s="4">
        <f t="shared" si="0"/>
        <v>9</v>
      </c>
      <c r="F21" s="7">
        <f t="shared" si="1"/>
        <v>2</v>
      </c>
      <c r="G21" s="7">
        <f t="shared" si="2"/>
        <v>4</v>
      </c>
      <c r="H21" s="1">
        <f t="shared" si="3"/>
        <v>36</v>
      </c>
      <c r="X21">
        <v>18</v>
      </c>
      <c r="AA21">
        <v>18</v>
      </c>
    </row>
    <row r="22" spans="1:16" ht="13.5">
      <c r="A22">
        <v>20</v>
      </c>
      <c r="C22" s="5" t="s">
        <v>381</v>
      </c>
      <c r="D22" s="5" t="s">
        <v>420</v>
      </c>
      <c r="E22" s="4">
        <f t="shared" si="0"/>
        <v>8.9625</v>
      </c>
      <c r="F22" s="7">
        <f t="shared" si="1"/>
        <v>2</v>
      </c>
      <c r="G22" s="7">
        <f t="shared" si="2"/>
        <v>4</v>
      </c>
      <c r="H22" s="1">
        <f t="shared" si="3"/>
        <v>35.85</v>
      </c>
      <c r="K22" s="1">
        <v>6.6</v>
      </c>
      <c r="P22" s="1">
        <v>29.25</v>
      </c>
    </row>
    <row r="23" spans="1:24" ht="13.5">
      <c r="A23">
        <v>21</v>
      </c>
      <c r="C23" s="5" t="s">
        <v>428</v>
      </c>
      <c r="D23" s="5" t="s">
        <v>420</v>
      </c>
      <c r="E23" s="4">
        <f t="shared" si="0"/>
        <v>8.94375</v>
      </c>
      <c r="F23" s="7">
        <f t="shared" si="1"/>
        <v>3</v>
      </c>
      <c r="G23" s="7">
        <f t="shared" si="2"/>
        <v>4</v>
      </c>
      <c r="H23" s="1">
        <f t="shared" si="3"/>
        <v>35.775</v>
      </c>
      <c r="O23" s="1">
        <v>1.875</v>
      </c>
      <c r="P23" s="1">
        <v>3.9</v>
      </c>
      <c r="X23">
        <v>30</v>
      </c>
    </row>
    <row r="24" spans="1:27" ht="13.5">
      <c r="A24">
        <v>22</v>
      </c>
      <c r="C24" s="5" t="s">
        <v>439</v>
      </c>
      <c r="D24" s="5" t="s">
        <v>430</v>
      </c>
      <c r="E24" s="4">
        <f t="shared" si="0"/>
        <v>7.875</v>
      </c>
      <c r="F24" s="7">
        <f t="shared" si="1"/>
        <v>2</v>
      </c>
      <c r="G24" s="7">
        <f t="shared" si="2"/>
        <v>4</v>
      </c>
      <c r="H24" s="1">
        <f t="shared" si="3"/>
        <v>31.5</v>
      </c>
      <c r="I24" s="1">
        <v>1.5</v>
      </c>
      <c r="AA24">
        <v>30</v>
      </c>
    </row>
    <row r="25" spans="1:26" ht="13.5">
      <c r="A25">
        <v>23</v>
      </c>
      <c r="C25" s="5" t="s">
        <v>423</v>
      </c>
      <c r="D25" s="5" t="s">
        <v>143</v>
      </c>
      <c r="E25" s="4">
        <f t="shared" si="0"/>
        <v>7.125</v>
      </c>
      <c r="F25" s="7">
        <f t="shared" si="1"/>
        <v>2</v>
      </c>
      <c r="G25" s="7">
        <f t="shared" si="2"/>
        <v>4</v>
      </c>
      <c r="H25" s="1">
        <f t="shared" si="3"/>
        <v>28.5</v>
      </c>
      <c r="W25">
        <v>27</v>
      </c>
      <c r="Z25">
        <v>1.5</v>
      </c>
    </row>
    <row r="26" spans="1:27" ht="13.5">
      <c r="A26">
        <v>24</v>
      </c>
      <c r="C26" s="5" t="s">
        <v>350</v>
      </c>
      <c r="D26" s="5" t="s">
        <v>144</v>
      </c>
      <c r="E26" s="4">
        <f t="shared" si="0"/>
        <v>6.375</v>
      </c>
      <c r="F26" s="7">
        <f t="shared" si="1"/>
        <v>2</v>
      </c>
      <c r="G26" s="7">
        <f t="shared" si="2"/>
        <v>4</v>
      </c>
      <c r="H26" s="1">
        <f t="shared" si="3"/>
        <v>25.5</v>
      </c>
      <c r="Q26" s="1">
        <v>1.5</v>
      </c>
      <c r="AA26">
        <v>24</v>
      </c>
    </row>
    <row r="27" spans="1:18" ht="13.5">
      <c r="A27">
        <v>25</v>
      </c>
      <c r="C27" s="5" t="s">
        <v>338</v>
      </c>
      <c r="D27" s="5" t="s">
        <v>162</v>
      </c>
      <c r="E27" s="4">
        <f t="shared" si="0"/>
        <v>6.28125</v>
      </c>
      <c r="F27" s="7">
        <f t="shared" si="1"/>
        <v>4</v>
      </c>
      <c r="G27" s="7">
        <f t="shared" si="2"/>
        <v>4</v>
      </c>
      <c r="H27" s="1">
        <f t="shared" si="3"/>
        <v>25.125</v>
      </c>
      <c r="I27" s="1">
        <v>7.8</v>
      </c>
      <c r="O27" s="1">
        <v>13.125</v>
      </c>
      <c r="P27" s="1">
        <v>1.5</v>
      </c>
      <c r="R27" s="1">
        <v>2.7</v>
      </c>
    </row>
    <row r="28" spans="1:21" ht="13.5">
      <c r="A28">
        <v>26</v>
      </c>
      <c r="C28" t="s">
        <v>378</v>
      </c>
      <c r="D28" t="s">
        <v>419</v>
      </c>
      <c r="E28" s="4">
        <f t="shared" si="0"/>
        <v>5.95</v>
      </c>
      <c r="F28" s="7">
        <f t="shared" si="1"/>
        <v>6</v>
      </c>
      <c r="G28" s="7">
        <f t="shared" si="2"/>
        <v>6</v>
      </c>
      <c r="H28" s="1">
        <f t="shared" si="3"/>
        <v>35.7</v>
      </c>
      <c r="I28" s="1">
        <v>16.575</v>
      </c>
      <c r="N28" s="1">
        <v>1.9125</v>
      </c>
      <c r="P28" s="1">
        <v>3.9</v>
      </c>
      <c r="Q28" s="1">
        <v>1.5</v>
      </c>
      <c r="R28" s="1">
        <v>6.75</v>
      </c>
      <c r="U28" s="1">
        <v>5.0625</v>
      </c>
    </row>
    <row r="29" spans="1:26" ht="13.5">
      <c r="A29">
        <v>27</v>
      </c>
      <c r="C29" s="5" t="s">
        <v>437</v>
      </c>
      <c r="D29" s="5" t="s">
        <v>438</v>
      </c>
      <c r="E29" s="4">
        <f t="shared" si="0"/>
        <v>5.625</v>
      </c>
      <c r="F29" s="7">
        <f t="shared" si="1"/>
        <v>1</v>
      </c>
      <c r="G29" s="7">
        <f t="shared" si="2"/>
        <v>4</v>
      </c>
      <c r="H29" s="1">
        <f t="shared" si="3"/>
        <v>22.5</v>
      </c>
      <c r="Z29">
        <v>22.5</v>
      </c>
    </row>
    <row r="30" spans="1:19" ht="13.5">
      <c r="A30">
        <v>28</v>
      </c>
      <c r="C30" s="5" t="s">
        <v>386</v>
      </c>
      <c r="D30" s="5" t="s">
        <v>162</v>
      </c>
      <c r="E30" s="4">
        <f t="shared" si="0"/>
        <v>4.755</v>
      </c>
      <c r="F30" s="7">
        <f t="shared" si="1"/>
        <v>5</v>
      </c>
      <c r="G30" s="7">
        <f t="shared" si="2"/>
        <v>5</v>
      </c>
      <c r="H30" s="1">
        <f t="shared" si="3"/>
        <v>23.775</v>
      </c>
      <c r="I30" s="1">
        <v>16.575</v>
      </c>
      <c r="K30" s="1">
        <v>1.5</v>
      </c>
      <c r="N30" s="1">
        <v>1.5</v>
      </c>
      <c r="P30" s="1">
        <v>1.5</v>
      </c>
      <c r="S30" s="1">
        <v>2.7</v>
      </c>
    </row>
    <row r="31" spans="1:20" ht="13.5">
      <c r="A31">
        <v>29</v>
      </c>
      <c r="C31" t="s">
        <v>326</v>
      </c>
      <c r="D31" t="s">
        <v>162</v>
      </c>
      <c r="E31" s="4">
        <f t="shared" si="0"/>
        <v>4.51875</v>
      </c>
      <c r="F31" s="7">
        <f t="shared" si="1"/>
        <v>2</v>
      </c>
      <c r="G31" s="7">
        <f t="shared" si="2"/>
        <v>4</v>
      </c>
      <c r="H31" s="1">
        <f t="shared" si="3"/>
        <v>18.075</v>
      </c>
      <c r="P31" s="1">
        <v>16.575</v>
      </c>
      <c r="T31" s="1">
        <v>1.5</v>
      </c>
    </row>
    <row r="32" spans="1:27" ht="13.5">
      <c r="A32">
        <v>30</v>
      </c>
      <c r="C32" s="5" t="s">
        <v>440</v>
      </c>
      <c r="D32" s="5" t="s">
        <v>156</v>
      </c>
      <c r="E32" s="4">
        <f t="shared" si="0"/>
        <v>4.5</v>
      </c>
      <c r="F32" s="7">
        <f t="shared" si="1"/>
        <v>1</v>
      </c>
      <c r="G32" s="7">
        <f t="shared" si="2"/>
        <v>4</v>
      </c>
      <c r="H32" s="1">
        <f t="shared" si="3"/>
        <v>18</v>
      </c>
      <c r="AA32">
        <v>18</v>
      </c>
    </row>
    <row r="33" spans="1:24" ht="13.5">
      <c r="A33">
        <v>30</v>
      </c>
      <c r="C33" s="5" t="s">
        <v>429</v>
      </c>
      <c r="D33" s="5" t="s">
        <v>430</v>
      </c>
      <c r="E33" s="4">
        <f t="shared" si="0"/>
        <v>4.5</v>
      </c>
      <c r="F33" s="7">
        <f t="shared" si="1"/>
        <v>1</v>
      </c>
      <c r="G33" s="7">
        <f t="shared" si="2"/>
        <v>4</v>
      </c>
      <c r="H33" s="1">
        <f t="shared" si="3"/>
        <v>18</v>
      </c>
      <c r="X33">
        <v>18</v>
      </c>
    </row>
    <row r="34" spans="1:19" ht="13.5">
      <c r="A34">
        <v>32</v>
      </c>
      <c r="C34" t="s">
        <v>388</v>
      </c>
      <c r="D34" t="s">
        <v>419</v>
      </c>
      <c r="E34" s="4">
        <f t="shared" si="0"/>
        <v>4.3125</v>
      </c>
      <c r="F34" s="7">
        <f t="shared" si="1"/>
        <v>3</v>
      </c>
      <c r="G34" s="7">
        <f t="shared" si="2"/>
        <v>4</v>
      </c>
      <c r="H34" s="1">
        <f t="shared" si="3"/>
        <v>17.25</v>
      </c>
      <c r="P34" s="1">
        <v>7.8</v>
      </c>
      <c r="R34" s="1">
        <v>2.7</v>
      </c>
      <c r="S34" s="1">
        <v>6.75</v>
      </c>
    </row>
    <row r="35" spans="1:27" ht="13.5">
      <c r="A35">
        <v>33</v>
      </c>
      <c r="C35" s="5" t="s">
        <v>431</v>
      </c>
      <c r="D35" s="5" t="s">
        <v>427</v>
      </c>
      <c r="E35" s="4">
        <f aca="true" t="shared" si="4" ref="E35:E66">H35/G35</f>
        <v>4.125</v>
      </c>
      <c r="F35" s="7">
        <f aca="true" t="shared" si="5" ref="F35:F66">COUNT(I35:AA35)</f>
        <v>2</v>
      </c>
      <c r="G35" s="7">
        <f aca="true" t="shared" si="6" ref="G35:G66">IF(F35&lt;5,4,F35)</f>
        <v>4</v>
      </c>
      <c r="H35" s="1">
        <f aca="true" t="shared" si="7" ref="H35:H66">SUM(I35:AA35)</f>
        <v>16.5</v>
      </c>
      <c r="X35">
        <v>1.5</v>
      </c>
      <c r="AA35">
        <v>15</v>
      </c>
    </row>
    <row r="36" spans="1:27" ht="13.5">
      <c r="A36">
        <v>34</v>
      </c>
      <c r="C36" s="5" t="s">
        <v>441</v>
      </c>
      <c r="D36" s="5" t="s">
        <v>427</v>
      </c>
      <c r="E36" s="4">
        <f t="shared" si="4"/>
        <v>3.75</v>
      </c>
      <c r="F36" s="7">
        <f t="shared" si="5"/>
        <v>1</v>
      </c>
      <c r="G36" s="7">
        <f t="shared" si="6"/>
        <v>4</v>
      </c>
      <c r="H36" s="1">
        <f t="shared" si="7"/>
        <v>15</v>
      </c>
      <c r="AA36">
        <v>15</v>
      </c>
    </row>
    <row r="37" spans="1:18" ht="13.5">
      <c r="A37">
        <v>35</v>
      </c>
      <c r="C37" s="5" t="s">
        <v>377</v>
      </c>
      <c r="D37" s="5" t="s">
        <v>162</v>
      </c>
      <c r="E37" s="4">
        <f t="shared" si="4"/>
        <v>2.91</v>
      </c>
      <c r="F37" s="7">
        <f t="shared" si="5"/>
        <v>5</v>
      </c>
      <c r="G37" s="7">
        <f t="shared" si="6"/>
        <v>5</v>
      </c>
      <c r="H37" s="1">
        <f t="shared" si="7"/>
        <v>14.55</v>
      </c>
      <c r="I37" s="1">
        <v>7.8</v>
      </c>
      <c r="K37" s="1">
        <v>1.5</v>
      </c>
      <c r="O37" s="1">
        <v>2.25</v>
      </c>
      <c r="P37" s="1">
        <v>1.5</v>
      </c>
      <c r="R37" s="1">
        <v>1.5</v>
      </c>
    </row>
    <row r="38" spans="1:21" ht="13.5">
      <c r="A38">
        <v>36</v>
      </c>
      <c r="C38" s="5" t="s">
        <v>370</v>
      </c>
      <c r="D38" s="5" t="s">
        <v>162</v>
      </c>
      <c r="E38" s="4">
        <f t="shared" si="4"/>
        <v>2.8125</v>
      </c>
      <c r="F38" s="7">
        <f t="shared" si="5"/>
        <v>6</v>
      </c>
      <c r="G38" s="7">
        <f t="shared" si="6"/>
        <v>6</v>
      </c>
      <c r="H38" s="1">
        <f t="shared" si="7"/>
        <v>16.875</v>
      </c>
      <c r="I38" s="1">
        <v>7.8</v>
      </c>
      <c r="K38" s="1">
        <v>1.5</v>
      </c>
      <c r="O38" s="1">
        <v>1.875</v>
      </c>
      <c r="P38" s="1">
        <v>1.5</v>
      </c>
      <c r="S38" s="1">
        <v>1.5</v>
      </c>
      <c r="U38" s="1">
        <v>2.7</v>
      </c>
    </row>
    <row r="39" spans="1:16" ht="13.5">
      <c r="A39">
        <v>37</v>
      </c>
      <c r="C39" s="5" t="s">
        <v>324</v>
      </c>
      <c r="D39" s="5" t="s">
        <v>142</v>
      </c>
      <c r="E39" s="4">
        <f t="shared" si="4"/>
        <v>1.95</v>
      </c>
      <c r="F39" s="7">
        <f t="shared" si="5"/>
        <v>1</v>
      </c>
      <c r="G39" s="7">
        <f t="shared" si="6"/>
        <v>4</v>
      </c>
      <c r="H39" s="1">
        <f t="shared" si="7"/>
        <v>7.8</v>
      </c>
      <c r="P39" s="1">
        <v>7.8</v>
      </c>
    </row>
    <row r="40" spans="1:18" ht="13.5">
      <c r="A40">
        <v>38</v>
      </c>
      <c r="C40" t="s">
        <v>358</v>
      </c>
      <c r="D40" t="s">
        <v>409</v>
      </c>
      <c r="E40" s="4">
        <f t="shared" si="4"/>
        <v>1.9125</v>
      </c>
      <c r="F40" s="7">
        <f t="shared" si="5"/>
        <v>3</v>
      </c>
      <c r="G40" s="7">
        <f t="shared" si="6"/>
        <v>4</v>
      </c>
      <c r="H40" s="1">
        <f t="shared" si="7"/>
        <v>7.65</v>
      </c>
      <c r="O40" s="1">
        <v>2.25</v>
      </c>
      <c r="P40" s="1">
        <v>3.9</v>
      </c>
      <c r="R40" s="1">
        <v>1.5</v>
      </c>
    </row>
    <row r="41" spans="1:16" ht="13.5">
      <c r="A41">
        <v>39</v>
      </c>
      <c r="C41" s="5" t="s">
        <v>330</v>
      </c>
      <c r="D41" s="5" t="s">
        <v>411</v>
      </c>
      <c r="E41" s="4">
        <f t="shared" si="4"/>
        <v>1.7999999999999998</v>
      </c>
      <c r="F41" s="7">
        <f t="shared" si="5"/>
        <v>2</v>
      </c>
      <c r="G41" s="7">
        <f t="shared" si="6"/>
        <v>4</v>
      </c>
      <c r="H41" s="1">
        <f t="shared" si="7"/>
        <v>7.199999999999999</v>
      </c>
      <c r="K41" s="1">
        <v>3.3</v>
      </c>
      <c r="P41" s="1">
        <v>3.9</v>
      </c>
    </row>
    <row r="42" spans="1:15" ht="13.5">
      <c r="A42">
        <v>40</v>
      </c>
      <c r="C42" s="5" t="s">
        <v>454</v>
      </c>
      <c r="D42" s="5" t="s">
        <v>162</v>
      </c>
      <c r="E42" s="4">
        <f t="shared" si="4"/>
        <v>1.25625</v>
      </c>
      <c r="F42" s="7">
        <f t="shared" si="5"/>
        <v>2</v>
      </c>
      <c r="G42" s="7">
        <f t="shared" si="6"/>
        <v>4</v>
      </c>
      <c r="H42" s="1">
        <f t="shared" si="7"/>
        <v>5.025</v>
      </c>
      <c r="I42" s="1">
        <v>3.9</v>
      </c>
      <c r="O42" s="1">
        <v>1.125</v>
      </c>
    </row>
    <row r="43" spans="1:18" ht="13.5">
      <c r="A43">
        <v>41</v>
      </c>
      <c r="C43" t="s">
        <v>356</v>
      </c>
      <c r="D43" t="s">
        <v>162</v>
      </c>
      <c r="E43" s="4">
        <f t="shared" si="4"/>
        <v>1.125</v>
      </c>
      <c r="F43" s="7">
        <f t="shared" si="5"/>
        <v>3</v>
      </c>
      <c r="G43" s="7">
        <f t="shared" si="6"/>
        <v>4</v>
      </c>
      <c r="H43" s="1">
        <f t="shared" si="7"/>
        <v>4.5</v>
      </c>
      <c r="N43" s="1">
        <v>1.5</v>
      </c>
      <c r="P43" s="1">
        <v>1.5</v>
      </c>
      <c r="R43" s="1">
        <v>1.5</v>
      </c>
    </row>
    <row r="44" spans="1:16" ht="13.5">
      <c r="A44">
        <v>42</v>
      </c>
      <c r="C44" t="s">
        <v>345</v>
      </c>
      <c r="D44" t="s">
        <v>418</v>
      </c>
      <c r="E44" s="4">
        <f t="shared" si="4"/>
        <v>0.975</v>
      </c>
      <c r="F44" s="7">
        <f t="shared" si="5"/>
        <v>1</v>
      </c>
      <c r="G44" s="7">
        <f t="shared" si="6"/>
        <v>4</v>
      </c>
      <c r="H44" s="1">
        <f t="shared" si="7"/>
        <v>3.9</v>
      </c>
      <c r="P44" s="1">
        <v>3.9</v>
      </c>
    </row>
    <row r="45" spans="1:16" ht="13.5">
      <c r="A45">
        <v>42</v>
      </c>
      <c r="C45" s="5" t="s">
        <v>332</v>
      </c>
      <c r="D45" s="5" t="s">
        <v>156</v>
      </c>
      <c r="E45" s="4">
        <f t="shared" si="4"/>
        <v>0.975</v>
      </c>
      <c r="F45" s="7">
        <f t="shared" si="5"/>
        <v>1</v>
      </c>
      <c r="G45" s="7">
        <f t="shared" si="6"/>
        <v>4</v>
      </c>
      <c r="H45" s="1">
        <f t="shared" si="7"/>
        <v>3.9</v>
      </c>
      <c r="P45" s="1">
        <v>3.9</v>
      </c>
    </row>
    <row r="46" spans="1:9" ht="13.5">
      <c r="A46">
        <v>42</v>
      </c>
      <c r="C46" s="5" t="s">
        <v>741</v>
      </c>
      <c r="D46" s="5" t="s">
        <v>162</v>
      </c>
      <c r="E46" s="4">
        <f t="shared" si="4"/>
        <v>0.975</v>
      </c>
      <c r="F46" s="7">
        <f t="shared" si="5"/>
        <v>1</v>
      </c>
      <c r="G46" s="7">
        <f t="shared" si="6"/>
        <v>4</v>
      </c>
      <c r="H46" s="1">
        <f t="shared" si="7"/>
        <v>3.9</v>
      </c>
      <c r="I46" s="1">
        <v>3.9</v>
      </c>
    </row>
    <row r="47" spans="1:15" ht="13.5">
      <c r="A47">
        <v>45</v>
      </c>
      <c r="C47" s="5" t="s">
        <v>452</v>
      </c>
      <c r="D47" s="5" t="s">
        <v>162</v>
      </c>
      <c r="E47" s="4">
        <f t="shared" si="4"/>
        <v>0.84375</v>
      </c>
      <c r="F47" s="7">
        <f t="shared" si="5"/>
        <v>2</v>
      </c>
      <c r="G47" s="7">
        <f t="shared" si="6"/>
        <v>4</v>
      </c>
      <c r="H47" s="1">
        <f t="shared" si="7"/>
        <v>3.375</v>
      </c>
      <c r="I47" s="1">
        <v>1.5</v>
      </c>
      <c r="O47" s="1">
        <v>1.875</v>
      </c>
    </row>
    <row r="48" spans="1:11" ht="13.5">
      <c r="A48">
        <v>46</v>
      </c>
      <c r="C48" s="5" t="s">
        <v>320</v>
      </c>
      <c r="D48" s="5" t="s">
        <v>142</v>
      </c>
      <c r="E48" s="4">
        <f t="shared" si="4"/>
        <v>0.825</v>
      </c>
      <c r="F48" s="7">
        <f t="shared" si="5"/>
        <v>1</v>
      </c>
      <c r="G48" s="7">
        <f t="shared" si="6"/>
        <v>4</v>
      </c>
      <c r="H48" s="1">
        <f t="shared" si="7"/>
        <v>3.3</v>
      </c>
      <c r="K48" s="1">
        <v>3.3</v>
      </c>
    </row>
    <row r="49" spans="1:26" ht="13.5">
      <c r="A49">
        <v>47</v>
      </c>
      <c r="C49" s="5" t="s">
        <v>426</v>
      </c>
      <c r="D49" s="5" t="s">
        <v>427</v>
      </c>
      <c r="E49" s="4">
        <f t="shared" si="4"/>
        <v>0.75</v>
      </c>
      <c r="F49" s="7">
        <f t="shared" si="5"/>
        <v>2</v>
      </c>
      <c r="G49" s="7">
        <f t="shared" si="6"/>
        <v>4</v>
      </c>
      <c r="H49" s="1">
        <f t="shared" si="7"/>
        <v>3</v>
      </c>
      <c r="W49">
        <v>1.5</v>
      </c>
      <c r="Z49">
        <v>1.5</v>
      </c>
    </row>
    <row r="50" spans="1:23" ht="13.5">
      <c r="A50">
        <v>47</v>
      </c>
      <c r="C50" s="5" t="s">
        <v>339</v>
      </c>
      <c r="D50" s="5" t="s">
        <v>159</v>
      </c>
      <c r="E50" s="4">
        <f t="shared" si="4"/>
        <v>0.75</v>
      </c>
      <c r="F50" s="7">
        <f t="shared" si="5"/>
        <v>2</v>
      </c>
      <c r="G50" s="7">
        <f t="shared" si="6"/>
        <v>4</v>
      </c>
      <c r="H50" s="1">
        <f t="shared" si="7"/>
        <v>3</v>
      </c>
      <c r="P50" s="1">
        <v>1.5</v>
      </c>
      <c r="W50">
        <v>1.5</v>
      </c>
    </row>
    <row r="51" spans="1:15" ht="13.5">
      <c r="A51">
        <v>49</v>
      </c>
      <c r="C51" s="5" t="s">
        <v>742</v>
      </c>
      <c r="D51" s="5" t="s">
        <v>162</v>
      </c>
      <c r="E51" s="4">
        <f t="shared" si="4"/>
        <v>0.7275</v>
      </c>
      <c r="F51" s="7">
        <f t="shared" si="5"/>
        <v>2</v>
      </c>
      <c r="G51" s="7">
        <f t="shared" si="6"/>
        <v>4</v>
      </c>
      <c r="H51" s="1">
        <f t="shared" si="7"/>
        <v>2.91</v>
      </c>
      <c r="I51" s="1">
        <v>1.5</v>
      </c>
      <c r="O51" s="13">
        <v>1.41</v>
      </c>
    </row>
    <row r="52" spans="1:21" ht="13.5">
      <c r="A52">
        <v>50</v>
      </c>
      <c r="C52" s="5" t="s">
        <v>353</v>
      </c>
      <c r="D52" s="5" t="s">
        <v>190</v>
      </c>
      <c r="E52" s="4">
        <f t="shared" si="4"/>
        <v>0.675</v>
      </c>
      <c r="F52" s="7">
        <f t="shared" si="5"/>
        <v>1</v>
      </c>
      <c r="G52" s="7">
        <f t="shared" si="6"/>
        <v>4</v>
      </c>
      <c r="H52" s="1">
        <f t="shared" si="7"/>
        <v>2.7</v>
      </c>
      <c r="U52" s="1">
        <v>2.7</v>
      </c>
    </row>
    <row r="53" spans="1:21" ht="13.5">
      <c r="A53">
        <v>50</v>
      </c>
      <c r="C53" s="5" t="s">
        <v>319</v>
      </c>
      <c r="D53" s="5" t="s">
        <v>190</v>
      </c>
      <c r="E53" s="4">
        <f t="shared" si="4"/>
        <v>0.675</v>
      </c>
      <c r="F53" s="7">
        <f t="shared" si="5"/>
        <v>1</v>
      </c>
      <c r="G53" s="7">
        <f t="shared" si="6"/>
        <v>4</v>
      </c>
      <c r="H53" s="1">
        <f t="shared" si="7"/>
        <v>2.7</v>
      </c>
      <c r="U53" s="1">
        <v>2.7</v>
      </c>
    </row>
    <row r="54" spans="1:26" ht="13.5">
      <c r="A54">
        <v>52</v>
      </c>
      <c r="C54" t="s">
        <v>395</v>
      </c>
      <c r="D54" t="s">
        <v>139</v>
      </c>
      <c r="E54" s="4">
        <f t="shared" si="4"/>
        <v>0.65625</v>
      </c>
      <c r="F54" s="7">
        <f t="shared" si="5"/>
        <v>2</v>
      </c>
      <c r="G54" s="7">
        <f t="shared" si="6"/>
        <v>4</v>
      </c>
      <c r="H54" s="1">
        <f t="shared" si="7"/>
        <v>2.625</v>
      </c>
      <c r="O54" s="1">
        <v>1.125</v>
      </c>
      <c r="Z54">
        <v>1.5</v>
      </c>
    </row>
    <row r="55" spans="1:15" ht="13.5">
      <c r="A55">
        <v>52</v>
      </c>
      <c r="C55" s="5" t="s">
        <v>453</v>
      </c>
      <c r="D55" s="5" t="s">
        <v>162</v>
      </c>
      <c r="E55" s="4">
        <f t="shared" si="4"/>
        <v>0.65625</v>
      </c>
      <c r="F55" s="7">
        <f t="shared" si="5"/>
        <v>2</v>
      </c>
      <c r="G55" s="7">
        <f t="shared" si="6"/>
        <v>4</v>
      </c>
      <c r="H55" s="1">
        <f t="shared" si="7"/>
        <v>2.625</v>
      </c>
      <c r="I55" s="1">
        <v>1.5</v>
      </c>
      <c r="O55" s="1">
        <v>1.125</v>
      </c>
    </row>
    <row r="56" spans="1:18" ht="13.5">
      <c r="A56">
        <v>54</v>
      </c>
      <c r="C56" t="s">
        <v>393</v>
      </c>
      <c r="D56" t="s">
        <v>419</v>
      </c>
      <c r="E56" s="4">
        <f t="shared" si="4"/>
        <v>0.375</v>
      </c>
      <c r="F56" s="7">
        <f t="shared" si="5"/>
        <v>1</v>
      </c>
      <c r="G56" s="7">
        <f t="shared" si="6"/>
        <v>4</v>
      </c>
      <c r="H56" s="1">
        <f t="shared" si="7"/>
        <v>1.5</v>
      </c>
      <c r="R56" s="1">
        <v>1.5</v>
      </c>
    </row>
    <row r="57" spans="1:22" ht="13.5">
      <c r="A57">
        <v>54</v>
      </c>
      <c r="C57" s="5" t="s">
        <v>422</v>
      </c>
      <c r="D57" t="s">
        <v>419</v>
      </c>
      <c r="E57" s="4">
        <f t="shared" si="4"/>
        <v>0.375</v>
      </c>
      <c r="F57" s="7">
        <f t="shared" si="5"/>
        <v>1</v>
      </c>
      <c r="G57" s="7">
        <f t="shared" si="6"/>
        <v>4</v>
      </c>
      <c r="H57" s="1">
        <f t="shared" si="7"/>
        <v>1.5</v>
      </c>
      <c r="V57">
        <v>1.5</v>
      </c>
    </row>
    <row r="58" spans="1:23" ht="13.5">
      <c r="A58">
        <v>54</v>
      </c>
      <c r="C58" t="s">
        <v>425</v>
      </c>
      <c r="D58" t="s">
        <v>421</v>
      </c>
      <c r="E58" s="4">
        <f t="shared" si="4"/>
        <v>0.375</v>
      </c>
      <c r="F58" s="7">
        <f t="shared" si="5"/>
        <v>1</v>
      </c>
      <c r="G58" s="7">
        <f t="shared" si="6"/>
        <v>4</v>
      </c>
      <c r="H58" s="1">
        <f t="shared" si="7"/>
        <v>1.5</v>
      </c>
      <c r="W58">
        <v>1.5</v>
      </c>
    </row>
    <row r="59" spans="1:24" ht="13.5">
      <c r="A59">
        <v>54</v>
      </c>
      <c r="C59" s="5" t="s">
        <v>432</v>
      </c>
      <c r="D59" s="5" t="s">
        <v>433</v>
      </c>
      <c r="E59" s="4">
        <f t="shared" si="4"/>
        <v>0.375</v>
      </c>
      <c r="F59" s="7">
        <f t="shared" si="5"/>
        <v>1</v>
      </c>
      <c r="G59" s="7">
        <f t="shared" si="6"/>
        <v>4</v>
      </c>
      <c r="H59" s="1">
        <f t="shared" si="7"/>
        <v>1.5</v>
      </c>
      <c r="X59">
        <v>1.5</v>
      </c>
    </row>
    <row r="60" spans="1:16" ht="13.5">
      <c r="A60">
        <v>54</v>
      </c>
      <c r="C60" t="s">
        <v>373</v>
      </c>
      <c r="D60" t="s">
        <v>409</v>
      </c>
      <c r="E60" s="4">
        <f t="shared" si="4"/>
        <v>0.375</v>
      </c>
      <c r="F60" s="7">
        <f t="shared" si="5"/>
        <v>1</v>
      </c>
      <c r="G60" s="7">
        <f t="shared" si="6"/>
        <v>4</v>
      </c>
      <c r="H60" s="1">
        <f t="shared" si="7"/>
        <v>1.5</v>
      </c>
      <c r="P60" s="1">
        <v>1.5</v>
      </c>
    </row>
    <row r="61" spans="1:18" ht="13.5">
      <c r="A61">
        <v>54</v>
      </c>
      <c r="C61" t="s">
        <v>364</v>
      </c>
      <c r="D61" t="s">
        <v>409</v>
      </c>
      <c r="E61" s="4">
        <f t="shared" si="4"/>
        <v>0.375</v>
      </c>
      <c r="F61" s="7">
        <f t="shared" si="5"/>
        <v>1</v>
      </c>
      <c r="G61" s="7">
        <f t="shared" si="6"/>
        <v>4</v>
      </c>
      <c r="H61" s="1">
        <f t="shared" si="7"/>
        <v>1.5</v>
      </c>
      <c r="R61" s="1">
        <v>1.5</v>
      </c>
    </row>
    <row r="62" spans="1:27" ht="13.5">
      <c r="A62">
        <v>54</v>
      </c>
      <c r="C62" s="5" t="s">
        <v>443</v>
      </c>
      <c r="D62" s="5" t="s">
        <v>142</v>
      </c>
      <c r="E62" s="4">
        <f t="shared" si="4"/>
        <v>0.375</v>
      </c>
      <c r="F62" s="7">
        <f t="shared" si="5"/>
        <v>1</v>
      </c>
      <c r="G62" s="7">
        <f t="shared" si="6"/>
        <v>4</v>
      </c>
      <c r="H62" s="1">
        <f t="shared" si="7"/>
        <v>1.5</v>
      </c>
      <c r="AA62">
        <v>1.5</v>
      </c>
    </row>
    <row r="63" spans="1:11" ht="13.5">
      <c r="A63">
        <v>54</v>
      </c>
      <c r="C63" s="5" t="s">
        <v>372</v>
      </c>
      <c r="D63" s="5" t="s">
        <v>142</v>
      </c>
      <c r="E63" s="4">
        <f t="shared" si="4"/>
        <v>0.375</v>
      </c>
      <c r="F63" s="7">
        <f t="shared" si="5"/>
        <v>1</v>
      </c>
      <c r="G63" s="7">
        <f t="shared" si="6"/>
        <v>4</v>
      </c>
      <c r="H63" s="1">
        <f t="shared" si="7"/>
        <v>1.5</v>
      </c>
      <c r="K63" s="1">
        <v>1.5</v>
      </c>
    </row>
    <row r="64" spans="1:16" ht="13.5">
      <c r="A64">
        <v>54</v>
      </c>
      <c r="C64" s="5" t="s">
        <v>361</v>
      </c>
      <c r="D64" s="5" t="s">
        <v>142</v>
      </c>
      <c r="E64" s="4">
        <f t="shared" si="4"/>
        <v>0.375</v>
      </c>
      <c r="F64" s="7">
        <f t="shared" si="5"/>
        <v>1</v>
      </c>
      <c r="G64" s="7">
        <f t="shared" si="6"/>
        <v>4</v>
      </c>
      <c r="H64" s="1">
        <f t="shared" si="7"/>
        <v>1.5</v>
      </c>
      <c r="P64" s="1">
        <v>1.5</v>
      </c>
    </row>
    <row r="65" spans="1:24" ht="13.5">
      <c r="A65">
        <v>54</v>
      </c>
      <c r="C65" s="5" t="s">
        <v>434</v>
      </c>
      <c r="D65" s="5" t="s">
        <v>143</v>
      </c>
      <c r="E65" s="4">
        <f t="shared" si="4"/>
        <v>0.375</v>
      </c>
      <c r="F65" s="7">
        <f t="shared" si="5"/>
        <v>1</v>
      </c>
      <c r="G65" s="7">
        <f t="shared" si="6"/>
        <v>4</v>
      </c>
      <c r="H65" s="1">
        <f t="shared" si="7"/>
        <v>1.5</v>
      </c>
      <c r="X65">
        <v>1.5</v>
      </c>
    </row>
    <row r="66" spans="1:16" ht="13.5">
      <c r="A66">
        <v>54</v>
      </c>
      <c r="C66" s="5" t="s">
        <v>380</v>
      </c>
      <c r="D66" s="5" t="s">
        <v>147</v>
      </c>
      <c r="E66" s="4">
        <f t="shared" si="4"/>
        <v>0.375</v>
      </c>
      <c r="F66" s="7">
        <f t="shared" si="5"/>
        <v>1</v>
      </c>
      <c r="G66" s="7">
        <f t="shared" si="6"/>
        <v>4</v>
      </c>
      <c r="H66" s="1">
        <f t="shared" si="7"/>
        <v>1.5</v>
      </c>
      <c r="P66" s="1">
        <v>1.5</v>
      </c>
    </row>
    <row r="67" spans="1:9" ht="13.5">
      <c r="A67">
        <v>54</v>
      </c>
      <c r="C67" s="5" t="s">
        <v>743</v>
      </c>
      <c r="D67" s="5" t="s">
        <v>156</v>
      </c>
      <c r="E67" s="4">
        <f aca="true" t="shared" si="8" ref="E67:E103">H67/G67</f>
        <v>0.375</v>
      </c>
      <c r="F67" s="7">
        <f aca="true" t="shared" si="9" ref="F67:F103">COUNT(I67:AA67)</f>
        <v>1</v>
      </c>
      <c r="G67" s="7">
        <f aca="true" t="shared" si="10" ref="G67:G98">IF(F67&lt;5,4,F67)</f>
        <v>4</v>
      </c>
      <c r="H67" s="1">
        <f aca="true" t="shared" si="11" ref="H67:H98">SUM(I67:AA67)</f>
        <v>1.5</v>
      </c>
      <c r="I67" s="1">
        <v>1.5</v>
      </c>
    </row>
    <row r="68" spans="1:16" ht="13.5">
      <c r="A68">
        <v>54</v>
      </c>
      <c r="C68" s="5" t="s">
        <v>341</v>
      </c>
      <c r="D68" s="5" t="s">
        <v>156</v>
      </c>
      <c r="E68" s="4">
        <f t="shared" si="8"/>
        <v>0.375</v>
      </c>
      <c r="F68" s="7">
        <f t="shared" si="9"/>
        <v>1</v>
      </c>
      <c r="G68" s="7">
        <f t="shared" si="10"/>
        <v>4</v>
      </c>
      <c r="H68" s="1">
        <f t="shared" si="11"/>
        <v>1.5</v>
      </c>
      <c r="P68" s="1">
        <v>1.5</v>
      </c>
    </row>
    <row r="69" spans="1:27" ht="13.5">
      <c r="A69">
        <v>54</v>
      </c>
      <c r="C69" s="5" t="s">
        <v>442</v>
      </c>
      <c r="D69" s="5" t="s">
        <v>430</v>
      </c>
      <c r="E69" s="4">
        <f t="shared" si="8"/>
        <v>0.375</v>
      </c>
      <c r="F69" s="7">
        <f t="shared" si="9"/>
        <v>1</v>
      </c>
      <c r="G69" s="7">
        <f t="shared" si="10"/>
        <v>4</v>
      </c>
      <c r="H69" s="1">
        <f t="shared" si="11"/>
        <v>1.5</v>
      </c>
      <c r="AA69">
        <v>1.5</v>
      </c>
    </row>
    <row r="70" spans="1:21" ht="13.5">
      <c r="A70">
        <v>54</v>
      </c>
      <c r="C70" s="5" t="s">
        <v>365</v>
      </c>
      <c r="D70" s="5" t="s">
        <v>190</v>
      </c>
      <c r="E70" s="4">
        <f t="shared" si="8"/>
        <v>0.375</v>
      </c>
      <c r="F70" s="7">
        <f t="shared" si="9"/>
        <v>1</v>
      </c>
      <c r="G70" s="7">
        <f t="shared" si="10"/>
        <v>4</v>
      </c>
      <c r="H70" s="1">
        <f t="shared" si="11"/>
        <v>1.5</v>
      </c>
      <c r="U70" s="1">
        <v>1.5</v>
      </c>
    </row>
    <row r="71" spans="1:21" ht="13.5">
      <c r="A71">
        <v>54</v>
      </c>
      <c r="C71" s="5" t="s">
        <v>347</v>
      </c>
      <c r="D71" s="5" t="s">
        <v>190</v>
      </c>
      <c r="E71" s="4">
        <f t="shared" si="8"/>
        <v>0.375</v>
      </c>
      <c r="F71" s="7">
        <f t="shared" si="9"/>
        <v>1</v>
      </c>
      <c r="G71" s="7">
        <f t="shared" si="10"/>
        <v>4</v>
      </c>
      <c r="H71" s="1">
        <f t="shared" si="11"/>
        <v>1.5</v>
      </c>
      <c r="U71" s="1">
        <v>1.5</v>
      </c>
    </row>
    <row r="72" spans="1:21" ht="13.5">
      <c r="A72">
        <v>54</v>
      </c>
      <c r="C72" s="5" t="s">
        <v>321</v>
      </c>
      <c r="D72" s="5" t="s">
        <v>190</v>
      </c>
      <c r="E72" s="4">
        <f t="shared" si="8"/>
        <v>0.375</v>
      </c>
      <c r="F72" s="7">
        <f t="shared" si="9"/>
        <v>1</v>
      </c>
      <c r="G72" s="7">
        <f t="shared" si="10"/>
        <v>4</v>
      </c>
      <c r="H72" s="1">
        <f t="shared" si="11"/>
        <v>1.5</v>
      </c>
      <c r="U72" s="1">
        <v>1.5</v>
      </c>
    </row>
    <row r="73" spans="1:21" ht="13.5">
      <c r="A73">
        <v>54</v>
      </c>
      <c r="C73" s="5" t="s">
        <v>316</v>
      </c>
      <c r="D73" s="5" t="s">
        <v>190</v>
      </c>
      <c r="E73" s="4">
        <f t="shared" si="8"/>
        <v>0.375</v>
      </c>
      <c r="F73" s="7">
        <f t="shared" si="9"/>
        <v>1</v>
      </c>
      <c r="G73" s="7">
        <f t="shared" si="10"/>
        <v>4</v>
      </c>
      <c r="H73" s="1">
        <f t="shared" si="11"/>
        <v>1.5</v>
      </c>
      <c r="U73" s="1">
        <v>1.5</v>
      </c>
    </row>
    <row r="74" spans="1:21" ht="13.5">
      <c r="A74">
        <v>72</v>
      </c>
      <c r="C74" s="5" t="s">
        <v>371</v>
      </c>
      <c r="D74" s="5" t="s">
        <v>190</v>
      </c>
      <c r="E74" s="4">
        <f t="shared" si="8"/>
        <v>0</v>
      </c>
      <c r="F74" s="7">
        <f t="shared" si="9"/>
        <v>1</v>
      </c>
      <c r="G74" s="7">
        <f t="shared" si="10"/>
        <v>4</v>
      </c>
      <c r="H74" s="1">
        <f t="shared" si="11"/>
        <v>0</v>
      </c>
      <c r="U74" s="1">
        <v>0</v>
      </c>
    </row>
    <row r="75" spans="3:8" ht="13.5">
      <c r="C75" s="5" t="s">
        <v>366</v>
      </c>
      <c r="D75" s="5" t="s">
        <v>363</v>
      </c>
      <c r="E75" s="4">
        <f t="shared" si="8"/>
        <v>0</v>
      </c>
      <c r="F75" s="7">
        <f t="shared" si="9"/>
        <v>0</v>
      </c>
      <c r="G75" s="7">
        <f t="shared" si="10"/>
        <v>4</v>
      </c>
      <c r="H75" s="1">
        <f t="shared" si="11"/>
        <v>0</v>
      </c>
    </row>
    <row r="76" spans="3:8" ht="13.5">
      <c r="C76" s="5" t="s">
        <v>362</v>
      </c>
      <c r="D76" s="5" t="s">
        <v>363</v>
      </c>
      <c r="E76" s="4">
        <f t="shared" si="8"/>
        <v>0</v>
      </c>
      <c r="F76" s="7">
        <f t="shared" si="9"/>
        <v>0</v>
      </c>
      <c r="G76" s="7">
        <f t="shared" si="10"/>
        <v>4</v>
      </c>
      <c r="H76" s="1">
        <f t="shared" si="11"/>
        <v>0</v>
      </c>
    </row>
    <row r="77" spans="3:8" ht="13.5">
      <c r="C77" t="s">
        <v>382</v>
      </c>
      <c r="D77" t="s">
        <v>421</v>
      </c>
      <c r="E77" s="4">
        <f t="shared" si="8"/>
        <v>0</v>
      </c>
      <c r="F77" s="7">
        <f t="shared" si="9"/>
        <v>0</v>
      </c>
      <c r="G77" s="7">
        <f t="shared" si="10"/>
        <v>4</v>
      </c>
      <c r="H77" s="1">
        <f t="shared" si="11"/>
        <v>0</v>
      </c>
    </row>
    <row r="78" spans="3:8" ht="13.5">
      <c r="C78" s="5" t="s">
        <v>375</v>
      </c>
      <c r="D78" s="5" t="s">
        <v>48</v>
      </c>
      <c r="E78" s="4">
        <f t="shared" si="8"/>
        <v>0</v>
      </c>
      <c r="F78" s="7">
        <f t="shared" si="9"/>
        <v>0</v>
      </c>
      <c r="G78" s="7">
        <f t="shared" si="10"/>
        <v>4</v>
      </c>
      <c r="H78" s="1">
        <f t="shared" si="11"/>
        <v>0</v>
      </c>
    </row>
    <row r="79" spans="3:8" ht="13.5">
      <c r="C79" t="s">
        <v>340</v>
      </c>
      <c r="D79" t="s">
        <v>415</v>
      </c>
      <c r="E79" s="4">
        <f t="shared" si="8"/>
        <v>0</v>
      </c>
      <c r="F79" s="7">
        <f t="shared" si="9"/>
        <v>0</v>
      </c>
      <c r="G79" s="7">
        <f t="shared" si="10"/>
        <v>4</v>
      </c>
      <c r="H79" s="1">
        <f t="shared" si="11"/>
        <v>0</v>
      </c>
    </row>
    <row r="80" spans="3:8" ht="13.5">
      <c r="C80" t="s">
        <v>392</v>
      </c>
      <c r="D80" t="s">
        <v>409</v>
      </c>
      <c r="E80" s="4">
        <f t="shared" si="8"/>
        <v>0</v>
      </c>
      <c r="F80" s="7">
        <f t="shared" si="9"/>
        <v>0</v>
      </c>
      <c r="G80" s="7">
        <f t="shared" si="10"/>
        <v>4</v>
      </c>
      <c r="H80" s="1">
        <f t="shared" si="11"/>
        <v>0</v>
      </c>
    </row>
    <row r="81" spans="3:8" ht="13.5">
      <c r="C81" t="s">
        <v>384</v>
      </c>
      <c r="D81" t="s">
        <v>409</v>
      </c>
      <c r="E81" s="4">
        <f t="shared" si="8"/>
        <v>0</v>
      </c>
      <c r="F81" s="7">
        <f t="shared" si="9"/>
        <v>0</v>
      </c>
      <c r="G81" s="7">
        <f t="shared" si="10"/>
        <v>4</v>
      </c>
      <c r="H81" s="1">
        <f t="shared" si="11"/>
        <v>0</v>
      </c>
    </row>
    <row r="82" spans="3:8" ht="13.5">
      <c r="C82" s="5" t="s">
        <v>368</v>
      </c>
      <c r="D82" s="5" t="s">
        <v>409</v>
      </c>
      <c r="E82" s="4">
        <f t="shared" si="8"/>
        <v>0</v>
      </c>
      <c r="F82" s="7">
        <f t="shared" si="9"/>
        <v>0</v>
      </c>
      <c r="G82" s="7">
        <f t="shared" si="10"/>
        <v>4</v>
      </c>
      <c r="H82" s="1">
        <f t="shared" si="11"/>
        <v>0</v>
      </c>
    </row>
    <row r="83" spans="3:8" ht="13.5">
      <c r="C83" t="s">
        <v>325</v>
      </c>
      <c r="D83" t="s">
        <v>409</v>
      </c>
      <c r="E83" s="4">
        <f t="shared" si="8"/>
        <v>0</v>
      </c>
      <c r="F83" s="7">
        <f t="shared" si="9"/>
        <v>0</v>
      </c>
      <c r="G83" s="7">
        <f t="shared" si="10"/>
        <v>4</v>
      </c>
      <c r="H83" s="1">
        <f t="shared" si="11"/>
        <v>0</v>
      </c>
    </row>
    <row r="84" spans="3:8" ht="13.5">
      <c r="C84" t="s">
        <v>383</v>
      </c>
      <c r="D84" t="s">
        <v>414</v>
      </c>
      <c r="E84" s="4">
        <f t="shared" si="8"/>
        <v>0</v>
      </c>
      <c r="F84" s="7">
        <f t="shared" si="9"/>
        <v>0</v>
      </c>
      <c r="G84" s="7">
        <f t="shared" si="10"/>
        <v>4</v>
      </c>
      <c r="H84" s="1">
        <f t="shared" si="11"/>
        <v>0</v>
      </c>
    </row>
    <row r="85" spans="3:8" ht="13.5">
      <c r="C85" t="s">
        <v>360</v>
      </c>
      <c r="D85" t="s">
        <v>414</v>
      </c>
      <c r="E85" s="4">
        <f t="shared" si="8"/>
        <v>0</v>
      </c>
      <c r="F85" s="7">
        <f t="shared" si="9"/>
        <v>0</v>
      </c>
      <c r="G85" s="7">
        <f t="shared" si="10"/>
        <v>4</v>
      </c>
      <c r="H85" s="1">
        <f t="shared" si="11"/>
        <v>0</v>
      </c>
    </row>
    <row r="86" spans="3:8" ht="13.5">
      <c r="C86" t="s">
        <v>337</v>
      </c>
      <c r="D86" t="s">
        <v>414</v>
      </c>
      <c r="E86" s="4">
        <f t="shared" si="8"/>
        <v>0</v>
      </c>
      <c r="F86" s="7">
        <f t="shared" si="9"/>
        <v>0</v>
      </c>
      <c r="G86" s="7">
        <f t="shared" si="10"/>
        <v>4</v>
      </c>
      <c r="H86" s="1">
        <f t="shared" si="11"/>
        <v>0</v>
      </c>
    </row>
    <row r="87" spans="3:8" ht="13.5">
      <c r="C87" t="s">
        <v>394</v>
      </c>
      <c r="D87" t="s">
        <v>144</v>
      </c>
      <c r="E87" s="4">
        <f t="shared" si="8"/>
        <v>0</v>
      </c>
      <c r="F87" s="7">
        <f t="shared" si="9"/>
        <v>0</v>
      </c>
      <c r="G87" s="7">
        <f t="shared" si="10"/>
        <v>4</v>
      </c>
      <c r="H87" s="1">
        <f t="shared" si="11"/>
        <v>0</v>
      </c>
    </row>
    <row r="88" spans="3:8" ht="13.5">
      <c r="C88" s="5" t="s">
        <v>349</v>
      </c>
      <c r="D88" s="5" t="s">
        <v>144</v>
      </c>
      <c r="E88" s="4">
        <f t="shared" si="8"/>
        <v>0</v>
      </c>
      <c r="F88" s="7">
        <f t="shared" si="9"/>
        <v>0</v>
      </c>
      <c r="G88" s="7">
        <f t="shared" si="10"/>
        <v>4</v>
      </c>
      <c r="H88" s="1">
        <f t="shared" si="11"/>
        <v>0</v>
      </c>
    </row>
    <row r="89" spans="3:8" ht="13.5">
      <c r="C89" s="5" t="s">
        <v>348</v>
      </c>
      <c r="D89" s="5" t="s">
        <v>144</v>
      </c>
      <c r="E89" s="4">
        <f t="shared" si="8"/>
        <v>0</v>
      </c>
      <c r="F89" s="7">
        <f t="shared" si="9"/>
        <v>0</v>
      </c>
      <c r="G89" s="7">
        <f t="shared" si="10"/>
        <v>4</v>
      </c>
      <c r="H89" s="1">
        <f t="shared" si="11"/>
        <v>0</v>
      </c>
    </row>
    <row r="90" spans="3:8" ht="13.5">
      <c r="C90" t="s">
        <v>334</v>
      </c>
      <c r="D90" t="s">
        <v>408</v>
      </c>
      <c r="E90" s="4">
        <f t="shared" si="8"/>
        <v>0</v>
      </c>
      <c r="F90" s="7">
        <f t="shared" si="9"/>
        <v>0</v>
      </c>
      <c r="G90" s="7">
        <f t="shared" si="10"/>
        <v>4</v>
      </c>
      <c r="H90" s="1">
        <f t="shared" si="11"/>
        <v>0</v>
      </c>
    </row>
    <row r="91" spans="3:8" ht="13.5">
      <c r="C91" t="s">
        <v>323</v>
      </c>
      <c r="D91" t="s">
        <v>408</v>
      </c>
      <c r="E91" s="4">
        <f t="shared" si="8"/>
        <v>0</v>
      </c>
      <c r="F91" s="7">
        <f t="shared" si="9"/>
        <v>0</v>
      </c>
      <c r="G91" s="7">
        <f t="shared" si="10"/>
        <v>4</v>
      </c>
      <c r="H91" s="1">
        <f t="shared" si="11"/>
        <v>0</v>
      </c>
    </row>
    <row r="92" spans="3:8" ht="13.5">
      <c r="C92" s="5" t="s">
        <v>390</v>
      </c>
      <c r="D92" s="5" t="s">
        <v>412</v>
      </c>
      <c r="E92" s="4">
        <f t="shared" si="8"/>
        <v>0</v>
      </c>
      <c r="F92" s="7">
        <f t="shared" si="9"/>
        <v>0</v>
      </c>
      <c r="G92" s="7">
        <f t="shared" si="10"/>
        <v>4</v>
      </c>
      <c r="H92" s="1">
        <f t="shared" si="11"/>
        <v>0</v>
      </c>
    </row>
    <row r="93" spans="3:8" ht="13.5">
      <c r="C93" s="5" t="s">
        <v>389</v>
      </c>
      <c r="D93" s="5" t="s">
        <v>318</v>
      </c>
      <c r="E93" s="4">
        <f t="shared" si="8"/>
        <v>0</v>
      </c>
      <c r="F93" s="7">
        <f t="shared" si="9"/>
        <v>0</v>
      </c>
      <c r="G93" s="7">
        <f t="shared" si="10"/>
        <v>4</v>
      </c>
      <c r="H93" s="1">
        <f t="shared" si="11"/>
        <v>0</v>
      </c>
    </row>
    <row r="94" spans="3:8" ht="13.5">
      <c r="C94" s="5" t="s">
        <v>379</v>
      </c>
      <c r="D94" s="5" t="s">
        <v>318</v>
      </c>
      <c r="E94" s="4">
        <f t="shared" si="8"/>
        <v>0</v>
      </c>
      <c r="F94" s="7">
        <f t="shared" si="9"/>
        <v>0</v>
      </c>
      <c r="G94" s="7">
        <f t="shared" si="10"/>
        <v>4</v>
      </c>
      <c r="H94" s="1">
        <f t="shared" si="11"/>
        <v>0</v>
      </c>
    </row>
    <row r="95" spans="3:8" ht="13.5">
      <c r="C95" s="5" t="s">
        <v>342</v>
      </c>
      <c r="D95" s="5" t="s">
        <v>318</v>
      </c>
      <c r="E95" s="4">
        <f t="shared" si="8"/>
        <v>0</v>
      </c>
      <c r="F95" s="7">
        <f t="shared" si="9"/>
        <v>0</v>
      </c>
      <c r="G95" s="7">
        <f t="shared" si="10"/>
        <v>4</v>
      </c>
      <c r="H95" s="1">
        <f t="shared" si="11"/>
        <v>0</v>
      </c>
    </row>
    <row r="96" spans="3:8" ht="13.5">
      <c r="C96" t="s">
        <v>333</v>
      </c>
      <c r="D96" t="s">
        <v>412</v>
      </c>
      <c r="E96" s="4">
        <f t="shared" si="8"/>
        <v>0</v>
      </c>
      <c r="F96" s="7">
        <f t="shared" si="9"/>
        <v>0</v>
      </c>
      <c r="G96" s="7">
        <f t="shared" si="10"/>
        <v>4</v>
      </c>
      <c r="H96" s="1">
        <f t="shared" si="11"/>
        <v>0</v>
      </c>
    </row>
    <row r="97" spans="3:8" ht="13.5">
      <c r="C97" s="5" t="s">
        <v>317</v>
      </c>
      <c r="D97" s="5" t="s">
        <v>318</v>
      </c>
      <c r="E97" s="4">
        <f t="shared" si="8"/>
        <v>0</v>
      </c>
      <c r="F97" s="7">
        <f t="shared" si="9"/>
        <v>0</v>
      </c>
      <c r="G97" s="7">
        <f t="shared" si="10"/>
        <v>4</v>
      </c>
      <c r="H97" s="1">
        <f t="shared" si="11"/>
        <v>0</v>
      </c>
    </row>
    <row r="98" spans="3:8" ht="13.5">
      <c r="C98" s="5" t="s">
        <v>385</v>
      </c>
      <c r="D98" s="5" t="s">
        <v>159</v>
      </c>
      <c r="E98" s="4">
        <f t="shared" si="8"/>
        <v>0</v>
      </c>
      <c r="F98" s="7">
        <f t="shared" si="9"/>
        <v>0</v>
      </c>
      <c r="G98" s="7">
        <f t="shared" si="10"/>
        <v>4</v>
      </c>
      <c r="H98" s="1">
        <f t="shared" si="11"/>
        <v>0</v>
      </c>
    </row>
    <row r="99" spans="3:8" ht="13.5">
      <c r="C99" t="s">
        <v>369</v>
      </c>
      <c r="D99" t="s">
        <v>410</v>
      </c>
      <c r="E99" s="4">
        <f t="shared" si="8"/>
        <v>0</v>
      </c>
      <c r="F99" s="7">
        <f t="shared" si="9"/>
        <v>0</v>
      </c>
      <c r="G99" s="7">
        <f>IF(F99&lt;5,4,F99)</f>
        <v>4</v>
      </c>
      <c r="H99" s="1">
        <f>SUM(I99:AA99)</f>
        <v>0</v>
      </c>
    </row>
    <row r="100" spans="3:8" ht="13.5">
      <c r="C100" t="s">
        <v>367</v>
      </c>
      <c r="D100" t="s">
        <v>410</v>
      </c>
      <c r="E100" s="4">
        <f t="shared" si="8"/>
        <v>0</v>
      </c>
      <c r="F100" s="7">
        <f t="shared" si="9"/>
        <v>0</v>
      </c>
      <c r="G100" s="7">
        <f>IF(F100&lt;5,4,F100)</f>
        <v>4</v>
      </c>
      <c r="H100" s="1">
        <f>SUM(I100:AA100)</f>
        <v>0</v>
      </c>
    </row>
    <row r="101" spans="3:8" ht="13.5">
      <c r="C101" t="s">
        <v>343</v>
      </c>
      <c r="D101" t="s">
        <v>416</v>
      </c>
      <c r="E101" s="4">
        <f t="shared" si="8"/>
        <v>0</v>
      </c>
      <c r="F101" s="7">
        <f t="shared" si="9"/>
        <v>0</v>
      </c>
      <c r="G101" s="7">
        <f>IF(F101&lt;5,4,F101)</f>
        <v>4</v>
      </c>
      <c r="H101" s="1">
        <f>SUM(I101:AA101)</f>
        <v>0</v>
      </c>
    </row>
    <row r="102" spans="3:8" ht="13.5">
      <c r="C102" t="s">
        <v>327</v>
      </c>
      <c r="D102" t="s">
        <v>410</v>
      </c>
      <c r="E102" s="4">
        <f t="shared" si="8"/>
        <v>0</v>
      </c>
      <c r="F102" s="7">
        <f t="shared" si="9"/>
        <v>0</v>
      </c>
      <c r="G102" s="7">
        <f>IF(F102&lt;5,4,F102)</f>
        <v>4</v>
      </c>
      <c r="H102" s="1">
        <f>SUM(I102:AA102)</f>
        <v>0</v>
      </c>
    </row>
    <row r="103" spans="3:8" ht="13.5">
      <c r="C103" s="5" t="s">
        <v>387</v>
      </c>
      <c r="D103" s="5" t="s">
        <v>190</v>
      </c>
      <c r="E103" s="4">
        <f t="shared" si="8"/>
        <v>0</v>
      </c>
      <c r="F103" s="7">
        <f t="shared" si="9"/>
        <v>0</v>
      </c>
      <c r="G103" s="7">
        <f>IF(F103&lt;5,4,F103)</f>
        <v>4</v>
      </c>
      <c r="H103" s="1">
        <f>SUM(I103:AA103)</f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82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27" width="6.625" style="1" customWidth="1"/>
  </cols>
  <sheetData>
    <row r="1" spans="1:6" ht="13.5">
      <c r="A1" s="3" t="s">
        <v>43</v>
      </c>
      <c r="B1" s="3"/>
      <c r="E1" s="4"/>
      <c r="F1" s="4"/>
    </row>
    <row r="2" spans="1:27" ht="13.5">
      <c r="A2" s="11" t="s">
        <v>710</v>
      </c>
      <c r="B2" s="11"/>
      <c r="C2" s="11" t="s">
        <v>44</v>
      </c>
      <c r="D2" s="11" t="s">
        <v>711</v>
      </c>
      <c r="E2" s="11" t="s">
        <v>712</v>
      </c>
      <c r="F2" s="11" t="s">
        <v>709</v>
      </c>
      <c r="G2" s="2" t="s">
        <v>475</v>
      </c>
      <c r="H2" s="2" t="s">
        <v>476</v>
      </c>
      <c r="I2" s="2" t="s">
        <v>41</v>
      </c>
      <c r="J2" s="2" t="s">
        <v>477</v>
      </c>
      <c r="K2" s="2" t="s">
        <v>478</v>
      </c>
      <c r="L2" s="2" t="s">
        <v>479</v>
      </c>
      <c r="M2" s="2" t="s">
        <v>480</v>
      </c>
      <c r="N2" s="2" t="s">
        <v>481</v>
      </c>
      <c r="O2" s="2" t="s">
        <v>482</v>
      </c>
      <c r="P2" s="2" t="s">
        <v>483</v>
      </c>
      <c r="Q2" s="2" t="s">
        <v>484</v>
      </c>
      <c r="R2" s="2" t="s">
        <v>485</v>
      </c>
      <c r="S2" s="2" t="s">
        <v>486</v>
      </c>
      <c r="T2" s="2" t="s">
        <v>487</v>
      </c>
      <c r="U2" s="2" t="s">
        <v>488</v>
      </c>
      <c r="V2" s="2" t="s">
        <v>203</v>
      </c>
      <c r="W2" s="2" t="s">
        <v>204</v>
      </c>
      <c r="X2" s="2" t="s">
        <v>205</v>
      </c>
      <c r="Y2" s="2" t="s">
        <v>203</v>
      </c>
      <c r="Z2" s="2" t="s">
        <v>204</v>
      </c>
      <c r="AA2" s="2" t="s">
        <v>205</v>
      </c>
    </row>
    <row r="3" spans="1:21" ht="13.5">
      <c r="A3">
        <v>1</v>
      </c>
      <c r="C3" t="s">
        <v>85</v>
      </c>
      <c r="D3" t="s">
        <v>162</v>
      </c>
      <c r="E3" s="4">
        <f aca="true" t="shared" si="0" ref="E3:E66">H3/G3</f>
        <v>48.535714285714285</v>
      </c>
      <c r="F3" s="7">
        <f aca="true" t="shared" si="1" ref="F3:F66">COUNT(I3:AA3)</f>
        <v>7</v>
      </c>
      <c r="G3" s="1">
        <f aca="true" t="shared" si="2" ref="G3:G66">IF(F3&lt;5,4,F3)</f>
        <v>7</v>
      </c>
      <c r="H3" s="1">
        <f aca="true" t="shared" si="3" ref="H3:H66">SUM(I3:AA3)</f>
        <v>339.75</v>
      </c>
      <c r="I3" s="1">
        <v>39</v>
      </c>
      <c r="K3" s="1">
        <v>60</v>
      </c>
      <c r="L3" s="1">
        <v>33.75</v>
      </c>
      <c r="P3" s="1">
        <v>58.5</v>
      </c>
      <c r="S3" s="1">
        <v>13.5</v>
      </c>
      <c r="T3" s="1">
        <v>67.5</v>
      </c>
      <c r="U3" s="1">
        <v>67.5</v>
      </c>
    </row>
    <row r="4" spans="1:20" ht="13.5">
      <c r="A4">
        <v>2</v>
      </c>
      <c r="C4" t="s">
        <v>80</v>
      </c>
      <c r="D4" t="s">
        <v>489</v>
      </c>
      <c r="E4" s="4">
        <f t="shared" si="0"/>
        <v>43.875</v>
      </c>
      <c r="F4" s="7">
        <f t="shared" si="1"/>
        <v>3</v>
      </c>
      <c r="G4" s="1">
        <f t="shared" si="2"/>
        <v>4</v>
      </c>
      <c r="H4" s="1">
        <f t="shared" si="3"/>
        <v>175.5</v>
      </c>
      <c r="J4" s="1">
        <v>67.5</v>
      </c>
      <c r="R4" s="1">
        <v>40.5</v>
      </c>
      <c r="T4" s="1">
        <v>67.5</v>
      </c>
    </row>
    <row r="5" spans="1:27" ht="13.5">
      <c r="A5">
        <v>3</v>
      </c>
      <c r="B5" s="12"/>
      <c r="C5" s="12" t="s">
        <v>744</v>
      </c>
      <c r="D5" s="12" t="s">
        <v>745</v>
      </c>
      <c r="E5" s="4">
        <f t="shared" si="0"/>
        <v>43.3125</v>
      </c>
      <c r="F5" s="7">
        <f t="shared" si="1"/>
        <v>3</v>
      </c>
      <c r="G5" s="1">
        <f t="shared" si="2"/>
        <v>4</v>
      </c>
      <c r="H5" s="1">
        <f t="shared" si="3"/>
        <v>173.25</v>
      </c>
      <c r="I5" s="13">
        <v>58.5</v>
      </c>
      <c r="J5" s="13">
        <v>47.25</v>
      </c>
      <c r="K5" s="13"/>
      <c r="L5" s="13"/>
      <c r="M5" s="13"/>
      <c r="N5" s="13"/>
      <c r="O5" s="13"/>
      <c r="P5" s="13"/>
      <c r="Q5" s="13"/>
      <c r="R5" s="13">
        <v>67.5</v>
      </c>
      <c r="S5" s="13"/>
      <c r="T5" s="13"/>
      <c r="U5" s="13"/>
      <c r="V5" s="13"/>
      <c r="W5" s="13"/>
      <c r="X5" s="13"/>
      <c r="Y5" s="13"/>
      <c r="Z5" s="13"/>
      <c r="AA5" s="13"/>
    </row>
    <row r="6" spans="1:25" ht="13.5">
      <c r="A6">
        <v>4</v>
      </c>
      <c r="C6" t="s">
        <v>146</v>
      </c>
      <c r="D6" t="s">
        <v>491</v>
      </c>
      <c r="E6" s="4">
        <f t="shared" si="0"/>
        <v>34.9425</v>
      </c>
      <c r="F6" s="7">
        <f t="shared" si="1"/>
        <v>5</v>
      </c>
      <c r="G6" s="1">
        <f t="shared" si="2"/>
        <v>5</v>
      </c>
      <c r="H6" s="1">
        <f t="shared" si="3"/>
        <v>174.7125</v>
      </c>
      <c r="K6" s="1">
        <v>5.4</v>
      </c>
      <c r="P6" s="1">
        <v>29.25</v>
      </c>
      <c r="R6" s="1">
        <v>5.0625</v>
      </c>
      <c r="V6" s="1">
        <v>67.5</v>
      </c>
      <c r="Y6" s="1">
        <v>67.5</v>
      </c>
    </row>
    <row r="7" spans="1:19" ht="13.5">
      <c r="A7">
        <v>5</v>
      </c>
      <c r="C7" t="s">
        <v>6</v>
      </c>
      <c r="D7" t="s">
        <v>162</v>
      </c>
      <c r="E7" s="4">
        <f t="shared" si="0"/>
        <v>33.09375</v>
      </c>
      <c r="F7" s="7">
        <f t="shared" si="1"/>
        <v>4</v>
      </c>
      <c r="G7" s="1">
        <f t="shared" si="2"/>
        <v>4</v>
      </c>
      <c r="H7" s="1">
        <f t="shared" si="3"/>
        <v>132.375</v>
      </c>
      <c r="I7" s="1">
        <v>39</v>
      </c>
      <c r="P7" s="1">
        <v>29.25</v>
      </c>
      <c r="Q7" s="1">
        <v>40.5</v>
      </c>
      <c r="S7" s="1">
        <v>23.625</v>
      </c>
    </row>
    <row r="8" spans="1:18" ht="13.5">
      <c r="A8">
        <v>6</v>
      </c>
      <c r="C8" s="5" t="s">
        <v>268</v>
      </c>
      <c r="D8" s="5" t="s">
        <v>144</v>
      </c>
      <c r="E8" s="4">
        <f t="shared" si="0"/>
        <v>31.5</v>
      </c>
      <c r="F8" s="7">
        <f t="shared" si="1"/>
        <v>2</v>
      </c>
      <c r="G8" s="1">
        <f t="shared" si="2"/>
        <v>4</v>
      </c>
      <c r="H8" s="1">
        <f t="shared" si="3"/>
        <v>126</v>
      </c>
      <c r="I8" s="1">
        <v>58.5</v>
      </c>
      <c r="R8" s="1">
        <v>67.5</v>
      </c>
    </row>
    <row r="9" spans="1:19" ht="13.5">
      <c r="A9">
        <v>7</v>
      </c>
      <c r="C9" s="5" t="s">
        <v>29</v>
      </c>
      <c r="D9" t="s">
        <v>489</v>
      </c>
      <c r="E9" s="4">
        <f t="shared" si="0"/>
        <v>31.2</v>
      </c>
      <c r="F9" s="7">
        <f t="shared" si="1"/>
        <v>5</v>
      </c>
      <c r="G9" s="1">
        <f t="shared" si="2"/>
        <v>5</v>
      </c>
      <c r="H9" s="1">
        <f t="shared" si="3"/>
        <v>156</v>
      </c>
      <c r="I9" s="1">
        <v>39</v>
      </c>
      <c r="L9" s="1">
        <v>33.75</v>
      </c>
      <c r="P9" s="1">
        <v>29.25</v>
      </c>
      <c r="Q9" s="1">
        <v>40.5</v>
      </c>
      <c r="S9" s="1">
        <v>13.5</v>
      </c>
    </row>
    <row r="10" spans="1:17" ht="13.5">
      <c r="A10">
        <v>8</v>
      </c>
      <c r="C10" t="s">
        <v>172</v>
      </c>
      <c r="D10" t="s">
        <v>492</v>
      </c>
      <c r="E10" s="4">
        <f t="shared" si="0"/>
        <v>26.0625</v>
      </c>
      <c r="F10" s="7">
        <f t="shared" si="1"/>
        <v>2</v>
      </c>
      <c r="G10" s="1">
        <f t="shared" si="2"/>
        <v>4</v>
      </c>
      <c r="H10" s="1">
        <f t="shared" si="3"/>
        <v>104.25</v>
      </c>
      <c r="I10" s="1">
        <v>97.5</v>
      </c>
      <c r="Q10" s="1">
        <v>6.75</v>
      </c>
    </row>
    <row r="11" spans="1:25" ht="13.5">
      <c r="A11">
        <v>9</v>
      </c>
      <c r="C11" t="s">
        <v>155</v>
      </c>
      <c r="D11" t="s">
        <v>491</v>
      </c>
      <c r="E11" s="4">
        <f t="shared" si="0"/>
        <v>24.9703125</v>
      </c>
      <c r="F11" s="7">
        <f t="shared" si="1"/>
        <v>8</v>
      </c>
      <c r="G11" s="1">
        <f t="shared" si="2"/>
        <v>8</v>
      </c>
      <c r="H11" s="1">
        <f t="shared" si="3"/>
        <v>199.7625</v>
      </c>
      <c r="I11" s="1">
        <v>16.575</v>
      </c>
      <c r="K11" s="1">
        <v>5.4</v>
      </c>
      <c r="M11" s="1">
        <v>1.725</v>
      </c>
      <c r="P11" s="1">
        <v>29.25</v>
      </c>
      <c r="Q11" s="1">
        <v>6.75</v>
      </c>
      <c r="R11" s="1">
        <v>5.0625</v>
      </c>
      <c r="V11" s="1">
        <v>67.5</v>
      </c>
      <c r="Y11" s="1">
        <v>67.5</v>
      </c>
    </row>
    <row r="12" spans="1:20" ht="13.5">
      <c r="A12">
        <v>10</v>
      </c>
      <c r="C12" t="s">
        <v>137</v>
      </c>
      <c r="D12" t="s">
        <v>494</v>
      </c>
      <c r="E12" s="4">
        <f t="shared" si="0"/>
        <v>23.625</v>
      </c>
      <c r="F12" s="7">
        <f t="shared" si="1"/>
        <v>2</v>
      </c>
      <c r="G12" s="1">
        <f t="shared" si="2"/>
        <v>4</v>
      </c>
      <c r="H12" s="1">
        <f t="shared" si="3"/>
        <v>94.5</v>
      </c>
      <c r="Q12" s="1">
        <v>54</v>
      </c>
      <c r="T12" s="1">
        <v>40.5</v>
      </c>
    </row>
    <row r="13" spans="1:22" ht="13.5">
      <c r="A13">
        <v>11</v>
      </c>
      <c r="C13" t="s">
        <v>135</v>
      </c>
      <c r="D13" t="s">
        <v>494</v>
      </c>
      <c r="E13" s="4">
        <f t="shared" si="0"/>
        <v>23.55</v>
      </c>
      <c r="F13" s="7">
        <f t="shared" si="1"/>
        <v>3</v>
      </c>
      <c r="G13" s="1">
        <f t="shared" si="2"/>
        <v>4</v>
      </c>
      <c r="H13" s="1">
        <f t="shared" si="3"/>
        <v>94.2</v>
      </c>
      <c r="I13" s="1">
        <v>16.575</v>
      </c>
      <c r="S13" s="1">
        <v>23.625</v>
      </c>
      <c r="V13" s="1">
        <v>54</v>
      </c>
    </row>
    <row r="14" spans="1:21" ht="13.5">
      <c r="A14">
        <v>12</v>
      </c>
      <c r="C14" s="5" t="s">
        <v>67</v>
      </c>
      <c r="D14" s="5" t="s">
        <v>190</v>
      </c>
      <c r="E14" s="4">
        <f t="shared" si="0"/>
        <v>20.765625</v>
      </c>
      <c r="F14" s="7">
        <f t="shared" si="1"/>
        <v>2</v>
      </c>
      <c r="G14" s="1">
        <f t="shared" si="2"/>
        <v>4</v>
      </c>
      <c r="H14" s="1">
        <f t="shared" si="3"/>
        <v>83.0625</v>
      </c>
      <c r="I14" s="1">
        <v>78</v>
      </c>
      <c r="U14" s="1">
        <v>5.0625</v>
      </c>
    </row>
    <row r="15" spans="1:16" ht="13.5">
      <c r="A15">
        <v>13</v>
      </c>
      <c r="C15" t="s">
        <v>45</v>
      </c>
      <c r="D15" t="s">
        <v>162</v>
      </c>
      <c r="E15" s="4">
        <f t="shared" si="0"/>
        <v>20.2875</v>
      </c>
      <c r="F15" s="7">
        <f t="shared" si="1"/>
        <v>3</v>
      </c>
      <c r="G15" s="1">
        <f t="shared" si="2"/>
        <v>4</v>
      </c>
      <c r="H15" s="1">
        <f t="shared" si="3"/>
        <v>81.15</v>
      </c>
      <c r="I15" s="1">
        <v>16.575</v>
      </c>
      <c r="K15" s="1">
        <v>48</v>
      </c>
      <c r="P15" s="1">
        <v>16.575</v>
      </c>
    </row>
    <row r="16" spans="1:20" ht="13.5">
      <c r="A16">
        <v>14</v>
      </c>
      <c r="C16" t="s">
        <v>138</v>
      </c>
      <c r="D16" t="s">
        <v>494</v>
      </c>
      <c r="E16" s="4">
        <f t="shared" si="0"/>
        <v>20.175</v>
      </c>
      <c r="F16" s="7">
        <f t="shared" si="1"/>
        <v>3</v>
      </c>
      <c r="G16" s="1">
        <f t="shared" si="2"/>
        <v>4</v>
      </c>
      <c r="H16" s="1">
        <f t="shared" si="3"/>
        <v>80.7</v>
      </c>
      <c r="I16" s="1">
        <v>16.575</v>
      </c>
      <c r="S16" s="1">
        <v>23.625</v>
      </c>
      <c r="T16" s="1">
        <v>40.5</v>
      </c>
    </row>
    <row r="17" spans="1:25" ht="13.5">
      <c r="A17">
        <v>15</v>
      </c>
      <c r="C17" s="5" t="s">
        <v>528</v>
      </c>
      <c r="D17" s="5" t="s">
        <v>531</v>
      </c>
      <c r="E17" s="4">
        <f t="shared" si="0"/>
        <v>19.6875</v>
      </c>
      <c r="F17" s="7">
        <f t="shared" si="1"/>
        <v>2</v>
      </c>
      <c r="G17" s="1">
        <f t="shared" si="2"/>
        <v>4</v>
      </c>
      <c r="H17" s="1">
        <f t="shared" si="3"/>
        <v>78.75</v>
      </c>
      <c r="W17" s="1">
        <v>45</v>
      </c>
      <c r="Y17" s="1">
        <v>33.75</v>
      </c>
    </row>
    <row r="18" spans="1:25" ht="13.5">
      <c r="A18">
        <v>15</v>
      </c>
      <c r="C18" s="5" t="s">
        <v>529</v>
      </c>
      <c r="D18" s="5" t="s">
        <v>531</v>
      </c>
      <c r="E18" s="4">
        <f t="shared" si="0"/>
        <v>19.6875</v>
      </c>
      <c r="F18" s="7">
        <f t="shared" si="1"/>
        <v>2</v>
      </c>
      <c r="G18" s="1">
        <f t="shared" si="2"/>
        <v>4</v>
      </c>
      <c r="H18" s="1">
        <f t="shared" si="3"/>
        <v>78.75</v>
      </c>
      <c r="W18" s="1">
        <v>45</v>
      </c>
      <c r="Y18" s="1">
        <v>33.75</v>
      </c>
    </row>
    <row r="19" spans="1:22" ht="13.5">
      <c r="A19">
        <v>17</v>
      </c>
      <c r="C19" s="5" t="s">
        <v>186</v>
      </c>
      <c r="D19" s="5" t="s">
        <v>143</v>
      </c>
      <c r="E19" s="4">
        <f t="shared" si="0"/>
        <v>19.6375</v>
      </c>
      <c r="F19" s="7">
        <f t="shared" si="1"/>
        <v>6</v>
      </c>
      <c r="G19" s="1">
        <f t="shared" si="2"/>
        <v>6</v>
      </c>
      <c r="H19" s="1">
        <f t="shared" si="3"/>
        <v>117.825</v>
      </c>
      <c r="I19" s="1">
        <v>0</v>
      </c>
      <c r="P19" s="1">
        <v>16.575</v>
      </c>
      <c r="R19" s="1">
        <v>13.5</v>
      </c>
      <c r="S19" s="1">
        <v>40.5</v>
      </c>
      <c r="U19" s="1">
        <v>6.75</v>
      </c>
      <c r="V19" s="1">
        <v>40.5</v>
      </c>
    </row>
    <row r="20" spans="1:9" ht="13.5">
      <c r="A20">
        <v>18</v>
      </c>
      <c r="C20" s="5" t="s">
        <v>126</v>
      </c>
      <c r="D20" s="5" t="s">
        <v>190</v>
      </c>
      <c r="E20" s="4">
        <f t="shared" si="0"/>
        <v>19.5</v>
      </c>
      <c r="F20" s="7">
        <f t="shared" si="1"/>
        <v>1</v>
      </c>
      <c r="G20" s="1">
        <f t="shared" si="2"/>
        <v>4</v>
      </c>
      <c r="H20" s="1">
        <f t="shared" si="3"/>
        <v>78</v>
      </c>
      <c r="I20" s="1">
        <v>78</v>
      </c>
    </row>
    <row r="21" spans="1:22" ht="13.5">
      <c r="A21">
        <v>19</v>
      </c>
      <c r="C21" s="5" t="s">
        <v>470</v>
      </c>
      <c r="D21" s="5" t="s">
        <v>134</v>
      </c>
      <c r="E21" s="4">
        <f t="shared" si="0"/>
        <v>17.64375</v>
      </c>
      <c r="F21" s="7">
        <f t="shared" si="1"/>
        <v>2</v>
      </c>
      <c r="G21" s="1">
        <f t="shared" si="2"/>
        <v>4</v>
      </c>
      <c r="H21" s="1">
        <f t="shared" si="3"/>
        <v>70.575</v>
      </c>
      <c r="P21" s="1">
        <v>16.575</v>
      </c>
      <c r="V21" s="1">
        <v>54</v>
      </c>
    </row>
    <row r="22" spans="1:25" ht="13.5">
      <c r="A22">
        <v>20</v>
      </c>
      <c r="C22" t="s">
        <v>154</v>
      </c>
      <c r="D22" t="s">
        <v>491</v>
      </c>
      <c r="E22" s="4">
        <f t="shared" si="0"/>
        <v>16.884375</v>
      </c>
      <c r="F22" s="7">
        <f t="shared" si="1"/>
        <v>4</v>
      </c>
      <c r="G22" s="1">
        <f t="shared" si="2"/>
        <v>4</v>
      </c>
      <c r="H22" s="1">
        <f t="shared" si="3"/>
        <v>67.5375</v>
      </c>
      <c r="M22" s="1">
        <v>1.725</v>
      </c>
      <c r="Q22" s="1">
        <v>5.0625</v>
      </c>
      <c r="V22" s="1">
        <v>27</v>
      </c>
      <c r="Y22" s="1">
        <v>33.75</v>
      </c>
    </row>
    <row r="23" spans="1:19" ht="13.5">
      <c r="A23">
        <v>21</v>
      </c>
      <c r="C23" t="s">
        <v>466</v>
      </c>
      <c r="D23" t="s">
        <v>147</v>
      </c>
      <c r="E23" s="4">
        <f t="shared" si="0"/>
        <v>16.51875</v>
      </c>
      <c r="F23" s="7">
        <f t="shared" si="1"/>
        <v>4</v>
      </c>
      <c r="G23" s="1">
        <f t="shared" si="2"/>
        <v>4</v>
      </c>
      <c r="H23" s="1">
        <f t="shared" si="3"/>
        <v>66.075</v>
      </c>
      <c r="I23" s="1">
        <v>29.25</v>
      </c>
      <c r="P23" s="1">
        <v>16.575</v>
      </c>
      <c r="R23" s="1">
        <v>6.75</v>
      </c>
      <c r="S23" s="1">
        <v>13.5</v>
      </c>
    </row>
    <row r="24" spans="1:25" ht="13.5">
      <c r="A24">
        <v>22</v>
      </c>
      <c r="C24" t="s">
        <v>40</v>
      </c>
      <c r="D24" t="s">
        <v>134</v>
      </c>
      <c r="E24" s="4">
        <f t="shared" si="0"/>
        <v>16.4625</v>
      </c>
      <c r="F24" s="7">
        <f t="shared" si="1"/>
        <v>4</v>
      </c>
      <c r="G24" s="1">
        <f t="shared" si="2"/>
        <v>4</v>
      </c>
      <c r="H24" s="1">
        <f t="shared" si="3"/>
        <v>65.85</v>
      </c>
      <c r="K24" s="1">
        <v>2.4</v>
      </c>
      <c r="R24" s="1">
        <v>2.7</v>
      </c>
      <c r="V24" s="1">
        <v>33.75</v>
      </c>
      <c r="Y24" s="1">
        <v>27</v>
      </c>
    </row>
    <row r="25" spans="1:25" ht="13.5">
      <c r="A25">
        <v>23</v>
      </c>
      <c r="C25" t="s">
        <v>153</v>
      </c>
      <c r="D25" t="s">
        <v>491</v>
      </c>
      <c r="E25" s="4">
        <f t="shared" si="0"/>
        <v>16.453125</v>
      </c>
      <c r="F25" s="7">
        <f t="shared" si="1"/>
        <v>3</v>
      </c>
      <c r="G25" s="1">
        <f t="shared" si="2"/>
        <v>4</v>
      </c>
      <c r="H25" s="1">
        <f t="shared" si="3"/>
        <v>65.8125</v>
      </c>
      <c r="Q25" s="1">
        <v>5.0625</v>
      </c>
      <c r="V25" s="1">
        <v>27</v>
      </c>
      <c r="Y25" s="1">
        <v>33.75</v>
      </c>
    </row>
    <row r="26" spans="1:25" ht="13.5">
      <c r="A26">
        <v>24</v>
      </c>
      <c r="C26" s="5" t="s">
        <v>166</v>
      </c>
      <c r="D26" s="5" t="s">
        <v>143</v>
      </c>
      <c r="E26" s="4">
        <f t="shared" si="0"/>
        <v>16.45</v>
      </c>
      <c r="F26" s="7">
        <f t="shared" si="1"/>
        <v>6</v>
      </c>
      <c r="G26" s="1">
        <f t="shared" si="2"/>
        <v>6</v>
      </c>
      <c r="H26" s="1">
        <f t="shared" si="3"/>
        <v>98.7</v>
      </c>
      <c r="I26" s="1">
        <v>7.8</v>
      </c>
      <c r="K26" s="1">
        <v>1.65</v>
      </c>
      <c r="P26" s="1">
        <v>1.5</v>
      </c>
      <c r="U26" s="1">
        <v>6.75</v>
      </c>
      <c r="V26" s="1">
        <v>40.5</v>
      </c>
      <c r="Y26" s="1">
        <v>40.5</v>
      </c>
    </row>
    <row r="27" spans="1:19" ht="13.5">
      <c r="A27">
        <v>25</v>
      </c>
      <c r="C27" t="s">
        <v>81</v>
      </c>
      <c r="D27" t="s">
        <v>162</v>
      </c>
      <c r="E27" s="4">
        <f t="shared" si="0"/>
        <v>16.15625</v>
      </c>
      <c r="F27" s="7">
        <f t="shared" si="1"/>
        <v>6</v>
      </c>
      <c r="G27" s="1">
        <f t="shared" si="2"/>
        <v>6</v>
      </c>
      <c r="H27" s="1">
        <f t="shared" si="3"/>
        <v>96.9375</v>
      </c>
      <c r="I27" s="1">
        <v>16.575</v>
      </c>
      <c r="K27" s="1">
        <v>48</v>
      </c>
      <c r="M27" s="1">
        <v>18</v>
      </c>
      <c r="P27" s="1">
        <v>7.8</v>
      </c>
      <c r="Q27" s="1">
        <v>5.0625</v>
      </c>
      <c r="S27" s="1">
        <v>1.5</v>
      </c>
    </row>
    <row r="28" spans="1:13" ht="13.5">
      <c r="A28">
        <v>26</v>
      </c>
      <c r="C28" t="s">
        <v>141</v>
      </c>
      <c r="D28" t="s">
        <v>492</v>
      </c>
      <c r="E28" s="4">
        <f t="shared" si="0"/>
        <v>15.375</v>
      </c>
      <c r="F28" s="7">
        <f t="shared" si="1"/>
        <v>2</v>
      </c>
      <c r="G28" s="1">
        <f t="shared" si="2"/>
        <v>4</v>
      </c>
      <c r="H28" s="1">
        <f t="shared" si="3"/>
        <v>61.5</v>
      </c>
      <c r="I28" s="1">
        <v>39</v>
      </c>
      <c r="M28" s="1">
        <v>22.5</v>
      </c>
    </row>
    <row r="29" spans="1:26" ht="13.5">
      <c r="A29">
        <v>27</v>
      </c>
      <c r="C29" s="5" t="s">
        <v>459</v>
      </c>
      <c r="D29" s="5" t="s">
        <v>159</v>
      </c>
      <c r="E29" s="4">
        <f t="shared" si="0"/>
        <v>14.7</v>
      </c>
      <c r="F29" s="7">
        <f t="shared" si="1"/>
        <v>4</v>
      </c>
      <c r="G29" s="1">
        <f t="shared" si="2"/>
        <v>4</v>
      </c>
      <c r="H29" s="1">
        <f t="shared" si="3"/>
        <v>58.8</v>
      </c>
      <c r="I29" s="1">
        <v>3.9</v>
      </c>
      <c r="K29" s="1">
        <v>2.4</v>
      </c>
      <c r="X29" s="1">
        <v>30</v>
      </c>
      <c r="Z29" s="1">
        <v>22.5</v>
      </c>
    </row>
    <row r="30" spans="1:25" ht="13.5">
      <c r="A30">
        <v>28</v>
      </c>
      <c r="C30" t="s">
        <v>150</v>
      </c>
      <c r="D30" t="s">
        <v>491</v>
      </c>
      <c r="E30" s="4">
        <f t="shared" si="0"/>
        <v>14.658333333333335</v>
      </c>
      <c r="F30" s="7">
        <f t="shared" si="1"/>
        <v>9</v>
      </c>
      <c r="G30" s="1">
        <f t="shared" si="2"/>
        <v>9</v>
      </c>
      <c r="H30" s="1">
        <f t="shared" si="3"/>
        <v>131.925</v>
      </c>
      <c r="I30" s="1">
        <v>3.9</v>
      </c>
      <c r="K30" s="1">
        <v>1.725</v>
      </c>
      <c r="M30" s="1">
        <v>1.9125</v>
      </c>
      <c r="P30" s="1">
        <v>16.575</v>
      </c>
      <c r="Q30" s="1">
        <v>1.5</v>
      </c>
      <c r="R30" s="1">
        <v>5.0625</v>
      </c>
      <c r="U30" s="1">
        <v>6.75</v>
      </c>
      <c r="V30" s="1">
        <v>40.5</v>
      </c>
      <c r="Y30" s="1">
        <v>54</v>
      </c>
    </row>
    <row r="31" spans="1:25" ht="13.5">
      <c r="A31">
        <v>28</v>
      </c>
      <c r="C31" t="s">
        <v>47</v>
      </c>
      <c r="D31" t="s">
        <v>147</v>
      </c>
      <c r="E31" s="4">
        <f t="shared" si="0"/>
        <v>14.658333333333335</v>
      </c>
      <c r="F31" s="7">
        <f t="shared" si="1"/>
        <v>9</v>
      </c>
      <c r="G31" s="1">
        <f t="shared" si="2"/>
        <v>9</v>
      </c>
      <c r="H31" s="1">
        <f t="shared" si="3"/>
        <v>131.925</v>
      </c>
      <c r="I31" s="1">
        <v>3.9</v>
      </c>
      <c r="K31" s="1">
        <v>1.725</v>
      </c>
      <c r="M31" s="1">
        <v>1.9125</v>
      </c>
      <c r="P31" s="1">
        <v>16.575</v>
      </c>
      <c r="Q31" s="1">
        <v>1.5</v>
      </c>
      <c r="R31" s="1">
        <v>5.0625</v>
      </c>
      <c r="U31" s="1">
        <v>6.75</v>
      </c>
      <c r="V31" s="1">
        <v>40.5</v>
      </c>
      <c r="Y31" s="1">
        <v>54</v>
      </c>
    </row>
    <row r="32" spans="1:19" ht="13.5">
      <c r="A32">
        <v>30</v>
      </c>
      <c r="C32" t="s">
        <v>149</v>
      </c>
      <c r="D32" t="s">
        <v>491</v>
      </c>
      <c r="E32" s="4">
        <f t="shared" si="0"/>
        <v>14.565000000000001</v>
      </c>
      <c r="F32" s="7">
        <f t="shared" si="1"/>
        <v>5</v>
      </c>
      <c r="G32" s="1">
        <f t="shared" si="2"/>
        <v>5</v>
      </c>
      <c r="H32" s="1">
        <f t="shared" si="3"/>
        <v>72.825</v>
      </c>
      <c r="I32" s="1">
        <v>29.25</v>
      </c>
      <c r="P32" s="1">
        <v>16.575</v>
      </c>
      <c r="Q32" s="1">
        <v>6.75</v>
      </c>
      <c r="R32" s="1">
        <v>6.75</v>
      </c>
      <c r="S32" s="1">
        <v>13.5</v>
      </c>
    </row>
    <row r="33" spans="1:26" ht="13.5">
      <c r="A33">
        <v>31</v>
      </c>
      <c r="C33" t="s">
        <v>161</v>
      </c>
      <c r="D33" t="s">
        <v>490</v>
      </c>
      <c r="E33" s="4">
        <f t="shared" si="0"/>
        <v>13.725</v>
      </c>
      <c r="F33" s="7">
        <f t="shared" si="1"/>
        <v>3</v>
      </c>
      <c r="G33" s="1">
        <f t="shared" si="2"/>
        <v>4</v>
      </c>
      <c r="H33" s="1">
        <f t="shared" si="3"/>
        <v>54.9</v>
      </c>
      <c r="K33" s="1">
        <v>2.4</v>
      </c>
      <c r="X33" s="1">
        <v>30</v>
      </c>
      <c r="Z33" s="1">
        <v>22.5</v>
      </c>
    </row>
    <row r="34" spans="1:25" ht="13.5">
      <c r="A34">
        <v>32</v>
      </c>
      <c r="C34" t="s">
        <v>527</v>
      </c>
      <c r="D34" t="s">
        <v>491</v>
      </c>
      <c r="E34" s="4">
        <f t="shared" si="0"/>
        <v>13.5</v>
      </c>
      <c r="F34" s="7">
        <f t="shared" si="1"/>
        <v>2</v>
      </c>
      <c r="G34" s="1">
        <f t="shared" si="2"/>
        <v>4</v>
      </c>
      <c r="H34" s="1">
        <f t="shared" si="3"/>
        <v>54</v>
      </c>
      <c r="V34" s="1">
        <v>27</v>
      </c>
      <c r="Y34" s="1">
        <v>27</v>
      </c>
    </row>
    <row r="35" spans="1:26" ht="13.5">
      <c r="A35">
        <v>32</v>
      </c>
      <c r="C35" t="s">
        <v>535</v>
      </c>
      <c r="D35" t="s">
        <v>491</v>
      </c>
      <c r="E35" s="4">
        <f t="shared" si="0"/>
        <v>13.5</v>
      </c>
      <c r="F35" s="7">
        <f t="shared" si="1"/>
        <v>2</v>
      </c>
      <c r="G35" s="1">
        <f t="shared" si="2"/>
        <v>4</v>
      </c>
      <c r="H35" s="1">
        <f t="shared" si="3"/>
        <v>54</v>
      </c>
      <c r="W35" s="1">
        <v>27</v>
      </c>
      <c r="Z35" s="1">
        <v>27</v>
      </c>
    </row>
    <row r="36" spans="1:26" ht="13.5">
      <c r="A36">
        <v>32</v>
      </c>
      <c r="C36" t="s">
        <v>534</v>
      </c>
      <c r="D36" t="s">
        <v>491</v>
      </c>
      <c r="E36" s="4">
        <f t="shared" si="0"/>
        <v>13.5</v>
      </c>
      <c r="F36" s="7">
        <f t="shared" si="1"/>
        <v>2</v>
      </c>
      <c r="G36" s="1">
        <f t="shared" si="2"/>
        <v>4</v>
      </c>
      <c r="H36" s="1">
        <f t="shared" si="3"/>
        <v>54</v>
      </c>
      <c r="W36" s="1">
        <v>27</v>
      </c>
      <c r="Z36" s="1">
        <v>27</v>
      </c>
    </row>
    <row r="37" spans="1:25" ht="13.5">
      <c r="A37">
        <v>32</v>
      </c>
      <c r="C37" t="s">
        <v>526</v>
      </c>
      <c r="D37" t="s">
        <v>491</v>
      </c>
      <c r="E37" s="4">
        <f t="shared" si="0"/>
        <v>13.5</v>
      </c>
      <c r="F37" s="7">
        <f t="shared" si="1"/>
        <v>2</v>
      </c>
      <c r="G37" s="1">
        <f t="shared" si="2"/>
        <v>4</v>
      </c>
      <c r="H37" s="1">
        <f t="shared" si="3"/>
        <v>54</v>
      </c>
      <c r="V37" s="1">
        <v>27</v>
      </c>
      <c r="Y37" s="1">
        <v>27</v>
      </c>
    </row>
    <row r="38" spans="1:22" ht="13.5">
      <c r="A38">
        <v>36</v>
      </c>
      <c r="C38" s="5" t="s">
        <v>471</v>
      </c>
      <c r="D38" s="5" t="s">
        <v>134</v>
      </c>
      <c r="E38" s="4">
        <f t="shared" si="0"/>
        <v>12.58125</v>
      </c>
      <c r="F38" s="7">
        <f t="shared" si="1"/>
        <v>2</v>
      </c>
      <c r="G38" s="1">
        <f t="shared" si="2"/>
        <v>4</v>
      </c>
      <c r="H38" s="1">
        <f t="shared" si="3"/>
        <v>50.325</v>
      </c>
      <c r="P38" s="1">
        <v>16.575</v>
      </c>
      <c r="V38" s="1">
        <v>33.75</v>
      </c>
    </row>
    <row r="39" spans="1:26" ht="13.5">
      <c r="A39">
        <v>37</v>
      </c>
      <c r="C39" s="5" t="s">
        <v>187</v>
      </c>
      <c r="D39" s="5" t="s">
        <v>143</v>
      </c>
      <c r="E39" s="4">
        <f t="shared" si="0"/>
        <v>12.3</v>
      </c>
      <c r="F39" s="7">
        <f t="shared" si="1"/>
        <v>4</v>
      </c>
      <c r="G39" s="1">
        <f t="shared" si="2"/>
        <v>4</v>
      </c>
      <c r="H39" s="1">
        <f t="shared" si="3"/>
        <v>49.2</v>
      </c>
      <c r="I39" s="1">
        <v>7.8</v>
      </c>
      <c r="P39" s="1">
        <v>3.9</v>
      </c>
      <c r="W39" s="1">
        <v>1.5</v>
      </c>
      <c r="Z39" s="1">
        <v>36</v>
      </c>
    </row>
    <row r="40" spans="1:26" ht="13.5">
      <c r="A40">
        <v>38</v>
      </c>
      <c r="C40" s="5" t="s">
        <v>594</v>
      </c>
      <c r="D40" s="5" t="s">
        <v>157</v>
      </c>
      <c r="E40" s="4">
        <f t="shared" si="0"/>
        <v>12.225</v>
      </c>
      <c r="F40" s="7">
        <f t="shared" si="1"/>
        <v>2</v>
      </c>
      <c r="G40" s="1">
        <f t="shared" si="2"/>
        <v>4</v>
      </c>
      <c r="H40" s="1">
        <f t="shared" si="3"/>
        <v>48.9</v>
      </c>
      <c r="I40" s="1">
        <v>3.9</v>
      </c>
      <c r="Z40" s="1">
        <v>45</v>
      </c>
    </row>
    <row r="41" spans="1:26" ht="13.5">
      <c r="A41">
        <v>38</v>
      </c>
      <c r="C41" s="5" t="s">
        <v>593</v>
      </c>
      <c r="D41" s="5" t="s">
        <v>157</v>
      </c>
      <c r="E41" s="4">
        <f t="shared" si="0"/>
        <v>12.225</v>
      </c>
      <c r="F41" s="7">
        <f t="shared" si="1"/>
        <v>2</v>
      </c>
      <c r="G41" s="1">
        <f t="shared" si="2"/>
        <v>4</v>
      </c>
      <c r="H41" s="1">
        <f t="shared" si="3"/>
        <v>48.9</v>
      </c>
      <c r="I41" s="1">
        <v>3.9</v>
      </c>
      <c r="Z41" s="1">
        <v>45</v>
      </c>
    </row>
    <row r="42" spans="1:26" ht="13.5">
      <c r="A42">
        <v>40</v>
      </c>
      <c r="C42" s="5" t="s">
        <v>183</v>
      </c>
      <c r="D42" s="5" t="s">
        <v>143</v>
      </c>
      <c r="E42" s="4">
        <f t="shared" si="0"/>
        <v>11.925</v>
      </c>
      <c r="F42" s="7">
        <f t="shared" si="1"/>
        <v>3</v>
      </c>
      <c r="G42" s="1">
        <f t="shared" si="2"/>
        <v>4</v>
      </c>
      <c r="H42" s="1">
        <f t="shared" si="3"/>
        <v>47.7</v>
      </c>
      <c r="I42" s="1">
        <v>7.8</v>
      </c>
      <c r="P42" s="1">
        <v>3.9</v>
      </c>
      <c r="Z42" s="1">
        <v>36</v>
      </c>
    </row>
    <row r="43" spans="1:12" ht="13.5">
      <c r="A43">
        <v>41</v>
      </c>
      <c r="C43" t="s">
        <v>163</v>
      </c>
      <c r="D43" t="s">
        <v>489</v>
      </c>
      <c r="E43" s="4">
        <f t="shared" si="0"/>
        <v>11.8125</v>
      </c>
      <c r="F43" s="7">
        <f t="shared" si="1"/>
        <v>1</v>
      </c>
      <c r="G43" s="1">
        <f t="shared" si="2"/>
        <v>4</v>
      </c>
      <c r="H43" s="1">
        <f t="shared" si="3"/>
        <v>47.25</v>
      </c>
      <c r="L43" s="1">
        <v>47.25</v>
      </c>
    </row>
    <row r="44" spans="1:25" ht="13.5">
      <c r="A44">
        <v>42</v>
      </c>
      <c r="C44" s="5" t="s">
        <v>467</v>
      </c>
      <c r="D44" s="5" t="s">
        <v>143</v>
      </c>
      <c r="E44" s="4">
        <f t="shared" si="0"/>
        <v>11.64</v>
      </c>
      <c r="F44" s="7">
        <f t="shared" si="1"/>
        <v>5</v>
      </c>
      <c r="G44" s="1">
        <f t="shared" si="2"/>
        <v>5</v>
      </c>
      <c r="H44" s="1">
        <f t="shared" si="3"/>
        <v>58.2</v>
      </c>
      <c r="I44" s="1">
        <v>7.8</v>
      </c>
      <c r="K44" s="1">
        <v>1.65</v>
      </c>
      <c r="P44" s="1">
        <v>1.5</v>
      </c>
      <c r="U44" s="1">
        <v>6.75</v>
      </c>
      <c r="Y44" s="1">
        <v>40.5</v>
      </c>
    </row>
    <row r="45" spans="1:19" ht="13.5">
      <c r="A45">
        <v>43</v>
      </c>
      <c r="C45" t="s">
        <v>46</v>
      </c>
      <c r="D45" t="s">
        <v>489</v>
      </c>
      <c r="E45" s="4">
        <f t="shared" si="0"/>
        <v>11.4375</v>
      </c>
      <c r="F45" s="7">
        <f t="shared" si="1"/>
        <v>2</v>
      </c>
      <c r="G45" s="1">
        <f t="shared" si="2"/>
        <v>4</v>
      </c>
      <c r="H45" s="1">
        <f t="shared" si="3"/>
        <v>45.75</v>
      </c>
      <c r="I45" s="1">
        <v>39</v>
      </c>
      <c r="S45" s="1">
        <v>6.75</v>
      </c>
    </row>
    <row r="46" spans="1:27" ht="13.5">
      <c r="A46">
        <v>44</v>
      </c>
      <c r="C46" s="5" t="s">
        <v>570</v>
      </c>
      <c r="D46" s="5" t="s">
        <v>575</v>
      </c>
      <c r="E46" s="4">
        <f t="shared" si="0"/>
        <v>11.25</v>
      </c>
      <c r="F46" s="7">
        <f t="shared" si="1"/>
        <v>2</v>
      </c>
      <c r="G46" s="1">
        <f t="shared" si="2"/>
        <v>4</v>
      </c>
      <c r="H46" s="1">
        <f t="shared" si="3"/>
        <v>45</v>
      </c>
      <c r="X46" s="1">
        <v>15</v>
      </c>
      <c r="AA46" s="1">
        <v>30</v>
      </c>
    </row>
    <row r="47" spans="1:27" ht="13.5">
      <c r="A47">
        <v>44</v>
      </c>
      <c r="C47" s="5" t="s">
        <v>569</v>
      </c>
      <c r="D47" s="5" t="s">
        <v>575</v>
      </c>
      <c r="E47" s="4">
        <f t="shared" si="0"/>
        <v>11.25</v>
      </c>
      <c r="F47" s="7">
        <f t="shared" si="1"/>
        <v>2</v>
      </c>
      <c r="G47" s="1">
        <f t="shared" si="2"/>
        <v>4</v>
      </c>
      <c r="H47" s="1">
        <f t="shared" si="3"/>
        <v>45</v>
      </c>
      <c r="X47" s="1">
        <v>15</v>
      </c>
      <c r="AA47" s="1">
        <v>30</v>
      </c>
    </row>
    <row r="48" spans="1:26" ht="13.5">
      <c r="A48">
        <v>44</v>
      </c>
      <c r="C48" s="5" t="s">
        <v>547</v>
      </c>
      <c r="D48" s="5" t="s">
        <v>549</v>
      </c>
      <c r="E48" s="4">
        <f t="shared" si="0"/>
        <v>11.25</v>
      </c>
      <c r="F48" s="7">
        <f t="shared" si="1"/>
        <v>2</v>
      </c>
      <c r="G48" s="1">
        <f t="shared" si="2"/>
        <v>4</v>
      </c>
      <c r="H48" s="1">
        <f t="shared" si="3"/>
        <v>45</v>
      </c>
      <c r="W48" s="1">
        <v>22.5</v>
      </c>
      <c r="Z48" s="1">
        <v>22.5</v>
      </c>
    </row>
    <row r="49" spans="1:26" ht="13.5">
      <c r="A49">
        <v>44</v>
      </c>
      <c r="C49" s="5" t="s">
        <v>548</v>
      </c>
      <c r="D49" s="5" t="s">
        <v>235</v>
      </c>
      <c r="E49" s="4">
        <f t="shared" si="0"/>
        <v>11.25</v>
      </c>
      <c r="F49" s="7">
        <f t="shared" si="1"/>
        <v>2</v>
      </c>
      <c r="G49" s="1">
        <f t="shared" si="2"/>
        <v>4</v>
      </c>
      <c r="H49" s="1">
        <f t="shared" si="3"/>
        <v>45</v>
      </c>
      <c r="W49" s="1">
        <v>22.5</v>
      </c>
      <c r="Z49" s="1">
        <v>22.5</v>
      </c>
    </row>
    <row r="50" spans="1:26" ht="13.5">
      <c r="A50">
        <v>48</v>
      </c>
      <c r="C50" t="s">
        <v>473</v>
      </c>
      <c r="D50" t="s">
        <v>495</v>
      </c>
      <c r="E50" s="4">
        <f t="shared" si="0"/>
        <v>11.0625</v>
      </c>
      <c r="F50" s="7">
        <f t="shared" si="1"/>
        <v>4</v>
      </c>
      <c r="G50" s="1">
        <f t="shared" si="2"/>
        <v>4</v>
      </c>
      <c r="H50" s="1">
        <f t="shared" si="3"/>
        <v>44.25</v>
      </c>
      <c r="O50" s="1">
        <v>9</v>
      </c>
      <c r="P50" s="1">
        <v>1.5</v>
      </c>
      <c r="W50" s="1">
        <v>22.5</v>
      </c>
      <c r="Z50" s="1">
        <v>11.25</v>
      </c>
    </row>
    <row r="51" spans="1:22" ht="13.5">
      <c r="A51">
        <v>49</v>
      </c>
      <c r="C51" t="s">
        <v>54</v>
      </c>
      <c r="D51" t="s">
        <v>495</v>
      </c>
      <c r="E51" s="4">
        <f t="shared" si="0"/>
        <v>10.3875</v>
      </c>
      <c r="F51" s="7">
        <f t="shared" si="1"/>
        <v>3</v>
      </c>
      <c r="G51" s="1">
        <f t="shared" si="2"/>
        <v>4</v>
      </c>
      <c r="H51" s="1">
        <f t="shared" si="3"/>
        <v>41.55</v>
      </c>
      <c r="I51" s="1">
        <v>3.9</v>
      </c>
      <c r="P51" s="1">
        <v>3.9</v>
      </c>
      <c r="V51" s="1">
        <v>33.75</v>
      </c>
    </row>
    <row r="52" spans="1:25" ht="13.5">
      <c r="A52">
        <v>50</v>
      </c>
      <c r="C52" t="s">
        <v>590</v>
      </c>
      <c r="D52" t="s">
        <v>491</v>
      </c>
      <c r="E52" s="4">
        <f t="shared" si="0"/>
        <v>10.125</v>
      </c>
      <c r="F52" s="7">
        <f t="shared" si="1"/>
        <v>1</v>
      </c>
      <c r="G52" s="1">
        <f t="shared" si="2"/>
        <v>4</v>
      </c>
      <c r="H52" s="1">
        <f t="shared" si="3"/>
        <v>40.5</v>
      </c>
      <c r="Y52" s="1">
        <v>40.5</v>
      </c>
    </row>
    <row r="53" spans="1:25" ht="13.5">
      <c r="A53">
        <v>50</v>
      </c>
      <c r="C53" t="s">
        <v>151</v>
      </c>
      <c r="D53" t="s">
        <v>491</v>
      </c>
      <c r="E53" s="4">
        <f t="shared" si="0"/>
        <v>10.125</v>
      </c>
      <c r="F53" s="7">
        <f t="shared" si="1"/>
        <v>1</v>
      </c>
      <c r="G53" s="1">
        <f t="shared" si="2"/>
        <v>4</v>
      </c>
      <c r="H53" s="1">
        <f t="shared" si="3"/>
        <v>40.5</v>
      </c>
      <c r="Y53" s="1">
        <v>40.5</v>
      </c>
    </row>
    <row r="54" spans="1:22" ht="13.5">
      <c r="A54">
        <v>52</v>
      </c>
      <c r="C54" t="s">
        <v>525</v>
      </c>
      <c r="D54" t="s">
        <v>494</v>
      </c>
      <c r="E54" s="4">
        <f t="shared" si="0"/>
        <v>9.4125</v>
      </c>
      <c r="F54" s="7">
        <f t="shared" si="1"/>
        <v>2</v>
      </c>
      <c r="G54" s="1">
        <f t="shared" si="2"/>
        <v>4</v>
      </c>
      <c r="H54" s="1">
        <f t="shared" si="3"/>
        <v>37.65</v>
      </c>
      <c r="I54" s="1">
        <v>3.9</v>
      </c>
      <c r="V54" s="1">
        <v>33.75</v>
      </c>
    </row>
    <row r="55" spans="1:23" ht="13.5">
      <c r="A55">
        <v>53</v>
      </c>
      <c r="C55" s="5" t="s">
        <v>532</v>
      </c>
      <c r="D55" s="5" t="s">
        <v>143</v>
      </c>
      <c r="E55" s="4">
        <f t="shared" si="0"/>
        <v>9</v>
      </c>
      <c r="F55" s="7">
        <f t="shared" si="1"/>
        <v>1</v>
      </c>
      <c r="G55" s="1">
        <f t="shared" si="2"/>
        <v>4</v>
      </c>
      <c r="H55" s="1">
        <f t="shared" si="3"/>
        <v>36</v>
      </c>
      <c r="W55" s="1">
        <v>36</v>
      </c>
    </row>
    <row r="56" spans="1:23" ht="13.5">
      <c r="A56">
        <v>53</v>
      </c>
      <c r="C56" s="5" t="s">
        <v>202</v>
      </c>
      <c r="D56" s="5" t="s">
        <v>143</v>
      </c>
      <c r="E56" s="4">
        <f t="shared" si="0"/>
        <v>9</v>
      </c>
      <c r="F56" s="7">
        <f t="shared" si="1"/>
        <v>1</v>
      </c>
      <c r="G56" s="1">
        <f t="shared" si="2"/>
        <v>4</v>
      </c>
      <c r="H56" s="1">
        <f t="shared" si="3"/>
        <v>36</v>
      </c>
      <c r="W56" s="1">
        <v>36</v>
      </c>
    </row>
    <row r="57" spans="1:26" ht="13.5">
      <c r="A57">
        <v>55</v>
      </c>
      <c r="C57" s="5" t="s">
        <v>545</v>
      </c>
      <c r="D57" s="5" t="s">
        <v>546</v>
      </c>
      <c r="E57" s="4">
        <f t="shared" si="0"/>
        <v>8.4375</v>
      </c>
      <c r="F57" s="7">
        <f t="shared" si="1"/>
        <v>2</v>
      </c>
      <c r="G57" s="1">
        <f t="shared" si="2"/>
        <v>4</v>
      </c>
      <c r="H57" s="1">
        <f t="shared" si="3"/>
        <v>33.75</v>
      </c>
      <c r="W57" s="1">
        <v>22.5</v>
      </c>
      <c r="Z57" s="1">
        <v>11.25</v>
      </c>
    </row>
    <row r="58" spans="1:26" ht="13.5">
      <c r="A58">
        <v>55</v>
      </c>
      <c r="C58" t="s">
        <v>539</v>
      </c>
      <c r="D58" t="s">
        <v>491</v>
      </c>
      <c r="E58" s="4">
        <f t="shared" si="0"/>
        <v>8.4375</v>
      </c>
      <c r="F58" s="7">
        <f t="shared" si="1"/>
        <v>2</v>
      </c>
      <c r="G58" s="1">
        <f t="shared" si="2"/>
        <v>4</v>
      </c>
      <c r="H58" s="1">
        <f t="shared" si="3"/>
        <v>33.75</v>
      </c>
      <c r="W58" s="1">
        <v>11.25</v>
      </c>
      <c r="Z58" s="1">
        <v>22.5</v>
      </c>
    </row>
    <row r="59" spans="1:26" ht="13.5">
      <c r="A59">
        <v>55</v>
      </c>
      <c r="C59" t="s">
        <v>538</v>
      </c>
      <c r="D59" t="s">
        <v>491</v>
      </c>
      <c r="E59" s="4">
        <f t="shared" si="0"/>
        <v>8.4375</v>
      </c>
      <c r="F59" s="7">
        <f t="shared" si="1"/>
        <v>2</v>
      </c>
      <c r="G59" s="1">
        <f t="shared" si="2"/>
        <v>4</v>
      </c>
      <c r="H59" s="1">
        <f t="shared" si="3"/>
        <v>33.75</v>
      </c>
      <c r="W59" s="1">
        <v>11.25</v>
      </c>
      <c r="Z59" s="1">
        <v>22.5</v>
      </c>
    </row>
    <row r="60" spans="1:27" ht="13.5">
      <c r="A60">
        <v>58</v>
      </c>
      <c r="C60" t="s">
        <v>587</v>
      </c>
      <c r="D60" t="s">
        <v>491</v>
      </c>
      <c r="E60" s="4">
        <f t="shared" si="0"/>
        <v>8.25</v>
      </c>
      <c r="F60" s="7">
        <f t="shared" si="1"/>
        <v>2</v>
      </c>
      <c r="G60" s="1">
        <f t="shared" si="2"/>
        <v>4</v>
      </c>
      <c r="H60" s="1">
        <f t="shared" si="3"/>
        <v>33</v>
      </c>
      <c r="X60" s="1">
        <v>18</v>
      </c>
      <c r="AA60" s="1">
        <v>15</v>
      </c>
    </row>
    <row r="61" spans="1:27" ht="13.5">
      <c r="A61">
        <v>58</v>
      </c>
      <c r="C61" s="5" t="s">
        <v>578</v>
      </c>
      <c r="D61" s="5" t="s">
        <v>235</v>
      </c>
      <c r="E61" s="4">
        <f t="shared" si="0"/>
        <v>8.25</v>
      </c>
      <c r="F61" s="7">
        <f t="shared" si="1"/>
        <v>2</v>
      </c>
      <c r="G61" s="1">
        <f t="shared" si="2"/>
        <v>4</v>
      </c>
      <c r="H61" s="1">
        <f t="shared" si="3"/>
        <v>33</v>
      </c>
      <c r="X61" s="1">
        <v>18</v>
      </c>
      <c r="AA61" s="1">
        <v>15</v>
      </c>
    </row>
    <row r="62" spans="1:22" ht="13.5">
      <c r="A62">
        <v>60</v>
      </c>
      <c r="C62" s="5" t="s">
        <v>469</v>
      </c>
      <c r="D62" s="5" t="s">
        <v>139</v>
      </c>
      <c r="E62" s="4">
        <f t="shared" si="0"/>
        <v>7.725</v>
      </c>
      <c r="F62" s="7">
        <f t="shared" si="1"/>
        <v>3</v>
      </c>
      <c r="G62" s="1">
        <f t="shared" si="2"/>
        <v>4</v>
      </c>
      <c r="H62" s="1">
        <f t="shared" si="3"/>
        <v>30.9</v>
      </c>
      <c r="K62" s="1">
        <v>1.65</v>
      </c>
      <c r="M62" s="1">
        <v>2.25</v>
      </c>
      <c r="V62" s="1">
        <v>27</v>
      </c>
    </row>
    <row r="63" spans="1:22" ht="13.5">
      <c r="A63">
        <v>60</v>
      </c>
      <c r="C63" s="5" t="s">
        <v>450</v>
      </c>
      <c r="D63" s="5" t="s">
        <v>139</v>
      </c>
      <c r="E63" s="4">
        <f t="shared" si="0"/>
        <v>7.725</v>
      </c>
      <c r="F63" s="7">
        <f t="shared" si="1"/>
        <v>3</v>
      </c>
      <c r="G63" s="1">
        <f t="shared" si="2"/>
        <v>4</v>
      </c>
      <c r="H63" s="1">
        <f t="shared" si="3"/>
        <v>30.9</v>
      </c>
      <c r="K63" s="1">
        <v>1.65</v>
      </c>
      <c r="M63" s="1">
        <v>2.25</v>
      </c>
      <c r="V63" s="1">
        <v>27</v>
      </c>
    </row>
    <row r="64" spans="1:19" ht="13.5">
      <c r="A64">
        <v>62</v>
      </c>
      <c r="C64" s="5" t="s">
        <v>117</v>
      </c>
      <c r="D64" s="5" t="s">
        <v>162</v>
      </c>
      <c r="E64" s="4">
        <f t="shared" si="0"/>
        <v>7.65</v>
      </c>
      <c r="F64" s="7">
        <f t="shared" si="1"/>
        <v>4</v>
      </c>
      <c r="G64" s="1">
        <f t="shared" si="2"/>
        <v>4</v>
      </c>
      <c r="H64" s="1">
        <f t="shared" si="3"/>
        <v>30.6</v>
      </c>
      <c r="I64" s="1">
        <v>7.8</v>
      </c>
      <c r="M64" s="1">
        <v>1.5</v>
      </c>
      <c r="P64" s="1">
        <v>7.8</v>
      </c>
      <c r="S64" s="1">
        <v>13.5</v>
      </c>
    </row>
    <row r="65" spans="1:25" ht="13.5">
      <c r="A65">
        <v>63</v>
      </c>
      <c r="C65" s="5" t="s">
        <v>748</v>
      </c>
      <c r="D65" s="5" t="s">
        <v>134</v>
      </c>
      <c r="E65" s="4">
        <f t="shared" si="0"/>
        <v>7.425</v>
      </c>
      <c r="F65" s="7">
        <f t="shared" si="1"/>
        <v>2</v>
      </c>
      <c r="G65" s="1">
        <f t="shared" si="2"/>
        <v>4</v>
      </c>
      <c r="H65" s="1">
        <f t="shared" si="3"/>
        <v>29.7</v>
      </c>
      <c r="R65" s="1">
        <v>2.7</v>
      </c>
      <c r="Y65" s="1">
        <v>27</v>
      </c>
    </row>
    <row r="66" spans="1:18" ht="13.5">
      <c r="A66">
        <v>64</v>
      </c>
      <c r="C66" s="5" t="s">
        <v>458</v>
      </c>
      <c r="D66" s="5" t="s">
        <v>159</v>
      </c>
      <c r="E66" s="4">
        <f t="shared" si="0"/>
        <v>7.41140625</v>
      </c>
      <c r="F66" s="7">
        <f t="shared" si="1"/>
        <v>4</v>
      </c>
      <c r="G66" s="1">
        <f t="shared" si="2"/>
        <v>4</v>
      </c>
      <c r="H66" s="1">
        <f t="shared" si="3"/>
        <v>29.645625</v>
      </c>
      <c r="I66" s="1">
        <v>16.575</v>
      </c>
      <c r="K66" s="1">
        <v>6</v>
      </c>
      <c r="M66" s="1">
        <v>2.008125</v>
      </c>
      <c r="R66" s="1">
        <v>5.0625</v>
      </c>
    </row>
    <row r="67" spans="1:19" ht="13.5">
      <c r="A67">
        <v>65</v>
      </c>
      <c r="C67" s="5" t="s">
        <v>115</v>
      </c>
      <c r="D67" s="5" t="s">
        <v>162</v>
      </c>
      <c r="E67" s="4">
        <f aca="true" t="shared" si="4" ref="E67:E130">H67/G67</f>
        <v>7.1375</v>
      </c>
      <c r="F67" s="7">
        <f aca="true" t="shared" si="5" ref="F67:F130">COUNT(I67:AA67)</f>
        <v>6</v>
      </c>
      <c r="G67" s="1">
        <f aca="true" t="shared" si="6" ref="G67:G130">IF(F67&lt;5,4,F67)</f>
        <v>6</v>
      </c>
      <c r="H67" s="1">
        <f aca="true" t="shared" si="7" ref="H67:H130">SUM(I67:AA67)</f>
        <v>42.825</v>
      </c>
      <c r="I67" s="1">
        <v>3.9</v>
      </c>
      <c r="K67" s="1">
        <v>4.5</v>
      </c>
      <c r="M67" s="1">
        <v>1.5</v>
      </c>
      <c r="P67" s="1">
        <v>7.8</v>
      </c>
      <c r="Q67" s="1">
        <v>1.5</v>
      </c>
      <c r="S67" s="1">
        <v>23.625</v>
      </c>
    </row>
    <row r="68" spans="1:26" ht="13.5">
      <c r="A68">
        <v>66</v>
      </c>
      <c r="C68" s="5" t="s">
        <v>555</v>
      </c>
      <c r="D68" s="5" t="s">
        <v>144</v>
      </c>
      <c r="E68" s="4">
        <f t="shared" si="4"/>
        <v>7.125</v>
      </c>
      <c r="F68" s="7">
        <f t="shared" si="5"/>
        <v>2</v>
      </c>
      <c r="G68" s="1">
        <f t="shared" si="6"/>
        <v>4</v>
      </c>
      <c r="H68" s="1">
        <f t="shared" si="7"/>
        <v>28.5</v>
      </c>
      <c r="W68" s="1">
        <v>1.5</v>
      </c>
      <c r="Z68" s="1">
        <v>27</v>
      </c>
    </row>
    <row r="69" spans="1:27" ht="13.5">
      <c r="A69">
        <v>67</v>
      </c>
      <c r="C69" s="5" t="s">
        <v>609</v>
      </c>
      <c r="D69" s="5" t="s">
        <v>157</v>
      </c>
      <c r="E69" s="4">
        <f t="shared" si="4"/>
        <v>6.975</v>
      </c>
      <c r="F69" s="7">
        <f t="shared" si="5"/>
        <v>2</v>
      </c>
      <c r="G69" s="1">
        <f t="shared" si="6"/>
        <v>4</v>
      </c>
      <c r="H69" s="1">
        <f t="shared" si="7"/>
        <v>27.9</v>
      </c>
      <c r="I69" s="1">
        <v>3.9</v>
      </c>
      <c r="AA69" s="1">
        <v>24</v>
      </c>
    </row>
    <row r="70" spans="1:27" ht="13.5">
      <c r="A70">
        <v>67</v>
      </c>
      <c r="C70" s="5" t="s">
        <v>608</v>
      </c>
      <c r="D70" s="5" t="s">
        <v>157</v>
      </c>
      <c r="E70" s="4">
        <f t="shared" si="4"/>
        <v>6.975</v>
      </c>
      <c r="F70" s="7">
        <f t="shared" si="5"/>
        <v>2</v>
      </c>
      <c r="G70" s="1">
        <f t="shared" si="6"/>
        <v>4</v>
      </c>
      <c r="H70" s="1">
        <f t="shared" si="7"/>
        <v>27.9</v>
      </c>
      <c r="I70" s="1">
        <v>3.9</v>
      </c>
      <c r="AA70" s="1">
        <v>24</v>
      </c>
    </row>
    <row r="71" spans="1:18" ht="13.5">
      <c r="A71">
        <v>69</v>
      </c>
      <c r="C71" t="s">
        <v>158</v>
      </c>
      <c r="D71" t="s">
        <v>490</v>
      </c>
      <c r="E71" s="4">
        <f t="shared" si="4"/>
        <v>6.909375</v>
      </c>
      <c r="F71" s="7">
        <f t="shared" si="5"/>
        <v>3</v>
      </c>
      <c r="G71" s="1">
        <f t="shared" si="6"/>
        <v>4</v>
      </c>
      <c r="H71" s="1">
        <f t="shared" si="7"/>
        <v>27.6375</v>
      </c>
      <c r="I71" s="1">
        <v>16.575</v>
      </c>
      <c r="K71" s="1">
        <v>6</v>
      </c>
      <c r="R71" s="1">
        <v>5.0625</v>
      </c>
    </row>
    <row r="72" spans="1:25" ht="13.5">
      <c r="A72">
        <v>70</v>
      </c>
      <c r="C72" s="5" t="s">
        <v>591</v>
      </c>
      <c r="D72" s="5" t="s">
        <v>48</v>
      </c>
      <c r="E72" s="4">
        <f t="shared" si="4"/>
        <v>6.75</v>
      </c>
      <c r="F72" s="7">
        <f t="shared" si="5"/>
        <v>1</v>
      </c>
      <c r="G72" s="1">
        <f t="shared" si="6"/>
        <v>4</v>
      </c>
      <c r="H72" s="1">
        <f t="shared" si="7"/>
        <v>27</v>
      </c>
      <c r="Y72" s="1">
        <v>27</v>
      </c>
    </row>
    <row r="73" spans="1:25" ht="13.5">
      <c r="A73">
        <v>70</v>
      </c>
      <c r="C73" s="5" t="s">
        <v>592</v>
      </c>
      <c r="D73" s="5" t="s">
        <v>48</v>
      </c>
      <c r="E73" s="4">
        <f t="shared" si="4"/>
        <v>6.75</v>
      </c>
      <c r="F73" s="7">
        <f t="shared" si="5"/>
        <v>1</v>
      </c>
      <c r="G73" s="1">
        <f t="shared" si="6"/>
        <v>4</v>
      </c>
      <c r="H73" s="1">
        <f t="shared" si="7"/>
        <v>27</v>
      </c>
      <c r="Y73" s="1">
        <v>27</v>
      </c>
    </row>
    <row r="74" spans="1:23" ht="13.5">
      <c r="A74">
        <v>70</v>
      </c>
      <c r="C74" s="5" t="s">
        <v>702</v>
      </c>
      <c r="D74" s="5" t="s">
        <v>531</v>
      </c>
      <c r="E74" s="4">
        <f t="shared" si="4"/>
        <v>6.75</v>
      </c>
      <c r="F74" s="7">
        <f t="shared" si="5"/>
        <v>1</v>
      </c>
      <c r="G74" s="1">
        <f t="shared" si="6"/>
        <v>4</v>
      </c>
      <c r="H74" s="1">
        <f t="shared" si="7"/>
        <v>27</v>
      </c>
      <c r="W74" s="1">
        <v>27</v>
      </c>
    </row>
    <row r="75" spans="1:23" ht="13.5">
      <c r="A75">
        <v>70</v>
      </c>
      <c r="C75" s="5" t="s">
        <v>530</v>
      </c>
      <c r="D75" s="5" t="s">
        <v>531</v>
      </c>
      <c r="E75" s="4">
        <f t="shared" si="4"/>
        <v>6.75</v>
      </c>
      <c r="F75" s="7">
        <f t="shared" si="5"/>
        <v>1</v>
      </c>
      <c r="G75" s="1">
        <f t="shared" si="6"/>
        <v>4</v>
      </c>
      <c r="H75" s="1">
        <f t="shared" si="7"/>
        <v>27</v>
      </c>
      <c r="W75" s="1">
        <v>27</v>
      </c>
    </row>
    <row r="76" spans="1:26" ht="13.5">
      <c r="A76">
        <v>70</v>
      </c>
      <c r="C76" s="5" t="s">
        <v>595</v>
      </c>
      <c r="D76" s="5" t="s">
        <v>139</v>
      </c>
      <c r="E76" s="4">
        <f t="shared" si="4"/>
        <v>6.75</v>
      </c>
      <c r="F76" s="7">
        <f t="shared" si="5"/>
        <v>1</v>
      </c>
      <c r="G76" s="1">
        <f t="shared" si="6"/>
        <v>4</v>
      </c>
      <c r="H76" s="1">
        <f t="shared" si="7"/>
        <v>27</v>
      </c>
      <c r="Z76" s="1">
        <v>27</v>
      </c>
    </row>
    <row r="77" spans="1:23" ht="13.5">
      <c r="A77">
        <v>75</v>
      </c>
      <c r="C77" s="5" t="s">
        <v>165</v>
      </c>
      <c r="D77" s="5" t="s">
        <v>142</v>
      </c>
      <c r="E77" s="4">
        <f t="shared" si="4"/>
        <v>6.7125</v>
      </c>
      <c r="F77" s="7">
        <f t="shared" si="5"/>
        <v>3</v>
      </c>
      <c r="G77" s="1">
        <f t="shared" si="6"/>
        <v>4</v>
      </c>
      <c r="H77" s="1">
        <f t="shared" si="7"/>
        <v>26.85</v>
      </c>
      <c r="I77" s="1">
        <v>7.8</v>
      </c>
      <c r="P77" s="1">
        <v>7.8</v>
      </c>
      <c r="W77" s="1">
        <v>11.25</v>
      </c>
    </row>
    <row r="78" spans="1:19" ht="13.5">
      <c r="A78">
        <v>76</v>
      </c>
      <c r="C78" t="s">
        <v>83</v>
      </c>
      <c r="D78" t="s">
        <v>162</v>
      </c>
      <c r="E78" s="4">
        <f t="shared" si="4"/>
        <v>6.659999999999999</v>
      </c>
      <c r="F78" s="7">
        <f t="shared" si="5"/>
        <v>5</v>
      </c>
      <c r="G78" s="1">
        <f t="shared" si="6"/>
        <v>5</v>
      </c>
      <c r="H78" s="1">
        <f t="shared" si="7"/>
        <v>33.3</v>
      </c>
      <c r="K78" s="1">
        <v>4.5</v>
      </c>
      <c r="M78" s="1">
        <v>18</v>
      </c>
      <c r="P78" s="1">
        <v>7.8</v>
      </c>
      <c r="Q78" s="1">
        <v>1.5</v>
      </c>
      <c r="S78" s="1">
        <v>1.5</v>
      </c>
    </row>
    <row r="79" spans="1:27" ht="13.5">
      <c r="A79">
        <v>77</v>
      </c>
      <c r="C79" s="5" t="s">
        <v>577</v>
      </c>
      <c r="D79" s="5" t="s">
        <v>235</v>
      </c>
      <c r="E79" s="4">
        <f t="shared" si="4"/>
        <v>6.375</v>
      </c>
      <c r="F79" s="7">
        <f t="shared" si="5"/>
        <v>2</v>
      </c>
      <c r="G79" s="1">
        <f t="shared" si="6"/>
        <v>4</v>
      </c>
      <c r="H79" s="1">
        <f t="shared" si="7"/>
        <v>25.5</v>
      </c>
      <c r="X79" s="1">
        <v>18</v>
      </c>
      <c r="AA79" s="1">
        <v>7.5</v>
      </c>
    </row>
    <row r="80" spans="1:27" ht="13.5">
      <c r="A80">
        <v>77</v>
      </c>
      <c r="C80" s="5" t="s">
        <v>576</v>
      </c>
      <c r="D80" s="5" t="s">
        <v>235</v>
      </c>
      <c r="E80" s="4">
        <f t="shared" si="4"/>
        <v>6.375</v>
      </c>
      <c r="F80" s="7">
        <f t="shared" si="5"/>
        <v>2</v>
      </c>
      <c r="G80" s="1">
        <f t="shared" si="6"/>
        <v>4</v>
      </c>
      <c r="H80" s="1">
        <f t="shared" si="7"/>
        <v>25.5</v>
      </c>
      <c r="X80" s="1">
        <v>18</v>
      </c>
      <c r="AA80" s="1">
        <v>7.5</v>
      </c>
    </row>
    <row r="81" spans="1:17" ht="13.5">
      <c r="A81">
        <v>79</v>
      </c>
      <c r="C81" s="5" t="s">
        <v>119</v>
      </c>
      <c r="D81" s="5" t="s">
        <v>162</v>
      </c>
      <c r="E81" s="4">
        <f t="shared" si="4"/>
        <v>6.262499999999999</v>
      </c>
      <c r="F81" s="7">
        <f t="shared" si="5"/>
        <v>4</v>
      </c>
      <c r="G81" s="1">
        <f t="shared" si="6"/>
        <v>4</v>
      </c>
      <c r="H81" s="1">
        <f t="shared" si="7"/>
        <v>25.049999999999997</v>
      </c>
      <c r="I81" s="1">
        <v>16.575</v>
      </c>
      <c r="N81" s="1">
        <v>1.875</v>
      </c>
      <c r="P81" s="1">
        <v>3.9</v>
      </c>
      <c r="Q81" s="1">
        <v>2.7</v>
      </c>
    </row>
    <row r="82" spans="1:24" ht="13.5">
      <c r="A82">
        <v>80</v>
      </c>
      <c r="C82" s="5" t="s">
        <v>568</v>
      </c>
      <c r="D82" s="5" t="s">
        <v>139</v>
      </c>
      <c r="E82" s="4">
        <f t="shared" si="4"/>
        <v>6</v>
      </c>
      <c r="F82" s="7">
        <f t="shared" si="5"/>
        <v>1</v>
      </c>
      <c r="G82" s="1">
        <f t="shared" si="6"/>
        <v>4</v>
      </c>
      <c r="H82" s="1">
        <f t="shared" si="7"/>
        <v>24</v>
      </c>
      <c r="X82" s="1">
        <v>24</v>
      </c>
    </row>
    <row r="83" spans="1:24" ht="13.5">
      <c r="A83">
        <v>80</v>
      </c>
      <c r="C83" s="5" t="s">
        <v>567</v>
      </c>
      <c r="D83" s="5" t="s">
        <v>139</v>
      </c>
      <c r="E83" s="4">
        <f t="shared" si="4"/>
        <v>6</v>
      </c>
      <c r="F83" s="7">
        <f t="shared" si="5"/>
        <v>1</v>
      </c>
      <c r="G83" s="1">
        <f t="shared" si="6"/>
        <v>4</v>
      </c>
      <c r="H83" s="1">
        <f t="shared" si="7"/>
        <v>24</v>
      </c>
      <c r="X83" s="1">
        <v>24</v>
      </c>
    </row>
    <row r="84" spans="1:26" ht="13.5">
      <c r="A84">
        <v>82</v>
      </c>
      <c r="C84" s="5" t="s">
        <v>288</v>
      </c>
      <c r="D84" s="5" t="s">
        <v>227</v>
      </c>
      <c r="E84" s="4">
        <f t="shared" si="4"/>
        <v>6</v>
      </c>
      <c r="F84" s="7">
        <f t="shared" si="5"/>
        <v>2</v>
      </c>
      <c r="G84" s="1">
        <f t="shared" si="6"/>
        <v>4</v>
      </c>
      <c r="H84" s="1">
        <f t="shared" si="7"/>
        <v>24</v>
      </c>
      <c r="W84" s="1">
        <v>1.5</v>
      </c>
      <c r="Z84" s="1">
        <v>22.5</v>
      </c>
    </row>
    <row r="85" spans="1:26" ht="13.5">
      <c r="A85">
        <v>82</v>
      </c>
      <c r="C85" s="5" t="s">
        <v>558</v>
      </c>
      <c r="D85" s="5" t="s">
        <v>227</v>
      </c>
      <c r="E85" s="4">
        <f t="shared" si="4"/>
        <v>6</v>
      </c>
      <c r="F85" s="7">
        <f t="shared" si="5"/>
        <v>2</v>
      </c>
      <c r="G85" s="1">
        <f t="shared" si="6"/>
        <v>4</v>
      </c>
      <c r="H85" s="1">
        <f t="shared" si="7"/>
        <v>24</v>
      </c>
      <c r="W85" s="1">
        <v>1.5</v>
      </c>
      <c r="Z85" s="1">
        <v>22.5</v>
      </c>
    </row>
    <row r="86" spans="1:23" ht="13.5">
      <c r="A86">
        <v>82</v>
      </c>
      <c r="C86" s="5" t="s">
        <v>550</v>
      </c>
      <c r="D86" s="5" t="s">
        <v>159</v>
      </c>
      <c r="E86" s="4">
        <f t="shared" si="4"/>
        <v>6</v>
      </c>
      <c r="F86" s="7">
        <f t="shared" si="5"/>
        <v>2</v>
      </c>
      <c r="G86" s="1">
        <f t="shared" si="6"/>
        <v>4</v>
      </c>
      <c r="H86" s="1">
        <f t="shared" si="7"/>
        <v>24</v>
      </c>
      <c r="R86" s="1">
        <v>1.5</v>
      </c>
      <c r="W86" s="1">
        <v>22.5</v>
      </c>
    </row>
    <row r="87" spans="1:27" s="12" customFormat="1" ht="13.5">
      <c r="A87">
        <v>82</v>
      </c>
      <c r="B87"/>
      <c r="C87" s="5" t="s">
        <v>167</v>
      </c>
      <c r="D87" s="5" t="s">
        <v>159</v>
      </c>
      <c r="E87" s="4">
        <f t="shared" si="4"/>
        <v>6</v>
      </c>
      <c r="F87" s="7">
        <f t="shared" si="5"/>
        <v>2</v>
      </c>
      <c r="G87" s="1">
        <f t="shared" si="6"/>
        <v>4</v>
      </c>
      <c r="H87" s="1">
        <f t="shared" si="7"/>
        <v>24</v>
      </c>
      <c r="I87" s="1"/>
      <c r="J87" s="1"/>
      <c r="K87" s="1"/>
      <c r="L87" s="1"/>
      <c r="M87" s="1"/>
      <c r="N87" s="1"/>
      <c r="O87" s="1"/>
      <c r="P87" s="1"/>
      <c r="Q87" s="1"/>
      <c r="R87" s="1">
        <v>1.5</v>
      </c>
      <c r="S87" s="1"/>
      <c r="T87" s="1"/>
      <c r="U87" s="1"/>
      <c r="V87" s="1"/>
      <c r="W87" s="1">
        <v>22.5</v>
      </c>
      <c r="X87" s="1"/>
      <c r="Y87" s="1"/>
      <c r="Z87" s="1"/>
      <c r="AA87" s="1"/>
    </row>
    <row r="88" spans="1:19" ht="13.5">
      <c r="A88">
        <v>86</v>
      </c>
      <c r="C88" s="5" t="s">
        <v>276</v>
      </c>
      <c r="D88" s="5" t="s">
        <v>162</v>
      </c>
      <c r="E88" s="4">
        <f t="shared" si="4"/>
        <v>5.83125</v>
      </c>
      <c r="F88" s="7">
        <f t="shared" si="5"/>
        <v>2</v>
      </c>
      <c r="G88" s="1">
        <f t="shared" si="6"/>
        <v>4</v>
      </c>
      <c r="H88" s="1">
        <f t="shared" si="7"/>
        <v>23.325</v>
      </c>
      <c r="I88" s="1">
        <v>16.575</v>
      </c>
      <c r="S88" s="1">
        <v>6.75</v>
      </c>
    </row>
    <row r="89" spans="1:21" ht="13.5">
      <c r="A89">
        <v>87</v>
      </c>
      <c r="C89" s="5" t="s">
        <v>104</v>
      </c>
      <c r="D89" s="5" t="s">
        <v>190</v>
      </c>
      <c r="E89" s="4">
        <f t="shared" si="4"/>
        <v>5.7375</v>
      </c>
      <c r="F89" s="7">
        <f t="shared" si="5"/>
        <v>3</v>
      </c>
      <c r="G89" s="1">
        <f t="shared" si="6"/>
        <v>4</v>
      </c>
      <c r="H89" s="1">
        <f t="shared" si="7"/>
        <v>22.95</v>
      </c>
      <c r="I89" s="1">
        <v>7.8</v>
      </c>
      <c r="K89" s="1">
        <v>1.65</v>
      </c>
      <c r="U89" s="1">
        <v>13.5</v>
      </c>
    </row>
    <row r="90" spans="1:23" ht="13.5">
      <c r="A90">
        <v>88</v>
      </c>
      <c r="C90" s="5" t="s">
        <v>541</v>
      </c>
      <c r="D90" s="5" t="s">
        <v>139</v>
      </c>
      <c r="E90" s="4">
        <f t="shared" si="4"/>
        <v>5.625</v>
      </c>
      <c r="F90" s="7">
        <f t="shared" si="5"/>
        <v>1</v>
      </c>
      <c r="G90" s="1">
        <f t="shared" si="6"/>
        <v>4</v>
      </c>
      <c r="H90" s="1">
        <f t="shared" si="7"/>
        <v>22.5</v>
      </c>
      <c r="W90" s="1">
        <v>22.5</v>
      </c>
    </row>
    <row r="91" spans="1:23" ht="13.5">
      <c r="A91">
        <v>88</v>
      </c>
      <c r="C91" s="5" t="s">
        <v>540</v>
      </c>
      <c r="D91" s="5" t="s">
        <v>139</v>
      </c>
      <c r="E91" s="4">
        <f t="shared" si="4"/>
        <v>5.625</v>
      </c>
      <c r="F91" s="7">
        <f t="shared" si="5"/>
        <v>1</v>
      </c>
      <c r="G91" s="1">
        <f t="shared" si="6"/>
        <v>4</v>
      </c>
      <c r="H91" s="1">
        <f t="shared" si="7"/>
        <v>22.5</v>
      </c>
      <c r="W91" s="1">
        <v>22.5</v>
      </c>
    </row>
    <row r="92" spans="1:27" ht="13.5">
      <c r="A92">
        <v>90</v>
      </c>
      <c r="C92" s="5" t="s">
        <v>571</v>
      </c>
      <c r="D92" s="5" t="s">
        <v>575</v>
      </c>
      <c r="E92" s="4">
        <f t="shared" si="4"/>
        <v>5.625</v>
      </c>
      <c r="F92" s="7">
        <f t="shared" si="5"/>
        <v>2</v>
      </c>
      <c r="G92" s="1">
        <f t="shared" si="6"/>
        <v>4</v>
      </c>
      <c r="H92" s="1">
        <f t="shared" si="7"/>
        <v>22.5</v>
      </c>
      <c r="X92" s="1">
        <v>15</v>
      </c>
      <c r="AA92" s="1">
        <v>7.5</v>
      </c>
    </row>
    <row r="93" spans="1:27" ht="13.5">
      <c r="A93">
        <v>90</v>
      </c>
      <c r="C93" s="5" t="s">
        <v>572</v>
      </c>
      <c r="D93" s="5" t="s">
        <v>575</v>
      </c>
      <c r="E93" s="4">
        <f t="shared" si="4"/>
        <v>5.625</v>
      </c>
      <c r="F93" s="7">
        <f t="shared" si="5"/>
        <v>2</v>
      </c>
      <c r="G93" s="1">
        <f t="shared" si="6"/>
        <v>4</v>
      </c>
      <c r="H93" s="1">
        <f t="shared" si="7"/>
        <v>22.5</v>
      </c>
      <c r="X93" s="1">
        <v>15</v>
      </c>
      <c r="AA93" s="1">
        <v>7.5</v>
      </c>
    </row>
    <row r="94" spans="1:27" ht="13.5">
      <c r="A94">
        <v>90</v>
      </c>
      <c r="C94" s="5" t="s">
        <v>582</v>
      </c>
      <c r="D94" s="5" t="s">
        <v>235</v>
      </c>
      <c r="E94" s="4">
        <f t="shared" si="4"/>
        <v>5.625</v>
      </c>
      <c r="F94" s="7">
        <f t="shared" si="5"/>
        <v>2</v>
      </c>
      <c r="G94" s="1">
        <f t="shared" si="6"/>
        <v>4</v>
      </c>
      <c r="H94" s="1">
        <f t="shared" si="7"/>
        <v>22.5</v>
      </c>
      <c r="X94" s="1">
        <v>15</v>
      </c>
      <c r="AA94" s="1">
        <v>7.5</v>
      </c>
    </row>
    <row r="95" spans="1:27" ht="13.5">
      <c r="A95">
        <v>93</v>
      </c>
      <c r="C95" s="5" t="s">
        <v>610</v>
      </c>
      <c r="D95" s="5" t="s">
        <v>157</v>
      </c>
      <c r="E95" s="4">
        <f t="shared" si="4"/>
        <v>4.875</v>
      </c>
      <c r="F95" s="7">
        <f t="shared" si="5"/>
        <v>2</v>
      </c>
      <c r="G95" s="1">
        <f t="shared" si="6"/>
        <v>4</v>
      </c>
      <c r="H95" s="1">
        <f t="shared" si="7"/>
        <v>19.5</v>
      </c>
      <c r="I95" s="1">
        <v>1.5</v>
      </c>
      <c r="AA95" s="1">
        <v>18</v>
      </c>
    </row>
    <row r="96" spans="1:27" ht="13.5">
      <c r="A96">
        <v>93</v>
      </c>
      <c r="C96" s="5" t="s">
        <v>611</v>
      </c>
      <c r="D96" s="5" t="s">
        <v>157</v>
      </c>
      <c r="E96" s="4">
        <f t="shared" si="4"/>
        <v>4.875</v>
      </c>
      <c r="F96" s="7">
        <f t="shared" si="5"/>
        <v>2</v>
      </c>
      <c r="G96" s="1">
        <f t="shared" si="6"/>
        <v>4</v>
      </c>
      <c r="H96" s="1">
        <f t="shared" si="7"/>
        <v>19.5</v>
      </c>
      <c r="I96" s="1">
        <v>1.5</v>
      </c>
      <c r="AA96" s="1">
        <v>18</v>
      </c>
    </row>
    <row r="97" spans="1:27" ht="13.5">
      <c r="A97">
        <v>95</v>
      </c>
      <c r="C97" s="5" t="s">
        <v>600</v>
      </c>
      <c r="D97" s="5" t="s">
        <v>157</v>
      </c>
      <c r="E97" s="4">
        <f t="shared" si="4"/>
        <v>4.5</v>
      </c>
      <c r="F97" s="7">
        <f t="shared" si="5"/>
        <v>2</v>
      </c>
      <c r="G97" s="1">
        <f t="shared" si="6"/>
        <v>4</v>
      </c>
      <c r="H97" s="1">
        <f t="shared" si="7"/>
        <v>18</v>
      </c>
      <c r="I97" s="1">
        <v>0</v>
      </c>
      <c r="AA97" s="1">
        <v>18</v>
      </c>
    </row>
    <row r="98" spans="1:27" ht="13.5">
      <c r="A98">
        <v>95</v>
      </c>
      <c r="C98" s="5" t="s">
        <v>599</v>
      </c>
      <c r="D98" s="5" t="s">
        <v>157</v>
      </c>
      <c r="E98" s="4">
        <f t="shared" si="4"/>
        <v>4.5</v>
      </c>
      <c r="F98" s="7">
        <f t="shared" si="5"/>
        <v>2</v>
      </c>
      <c r="G98" s="1">
        <f t="shared" si="6"/>
        <v>4</v>
      </c>
      <c r="H98" s="1">
        <f t="shared" si="7"/>
        <v>18</v>
      </c>
      <c r="I98" s="1">
        <v>0</v>
      </c>
      <c r="AA98" s="1">
        <v>18</v>
      </c>
    </row>
    <row r="99" spans="1:16" ht="13.5">
      <c r="A99">
        <v>97</v>
      </c>
      <c r="C99" t="s">
        <v>472</v>
      </c>
      <c r="D99" t="s">
        <v>494</v>
      </c>
      <c r="E99" s="4">
        <f t="shared" si="4"/>
        <v>4.14375</v>
      </c>
      <c r="F99" s="7">
        <f t="shared" si="5"/>
        <v>1</v>
      </c>
      <c r="G99" s="1">
        <f t="shared" si="6"/>
        <v>4</v>
      </c>
      <c r="H99" s="1">
        <f t="shared" si="7"/>
        <v>16.575</v>
      </c>
      <c r="P99" s="1">
        <v>16.575</v>
      </c>
    </row>
    <row r="100" spans="1:9" ht="13.5">
      <c r="A100">
        <v>97</v>
      </c>
      <c r="C100" t="s">
        <v>152</v>
      </c>
      <c r="D100" t="s">
        <v>491</v>
      </c>
      <c r="E100" s="4">
        <f t="shared" si="4"/>
        <v>4.14375</v>
      </c>
      <c r="F100" s="7">
        <f t="shared" si="5"/>
        <v>1</v>
      </c>
      <c r="G100" s="1">
        <f t="shared" si="6"/>
        <v>4</v>
      </c>
      <c r="H100" s="1">
        <f t="shared" si="7"/>
        <v>16.575</v>
      </c>
      <c r="I100" s="1">
        <v>16.575</v>
      </c>
    </row>
    <row r="101" spans="1:9" ht="13.5">
      <c r="A101">
        <v>97</v>
      </c>
      <c r="C101" t="s">
        <v>5</v>
      </c>
      <c r="D101" t="s">
        <v>162</v>
      </c>
      <c r="E101" s="4">
        <f t="shared" si="4"/>
        <v>4.14375</v>
      </c>
      <c r="F101" s="7">
        <f t="shared" si="5"/>
        <v>1</v>
      </c>
      <c r="G101" s="1">
        <f t="shared" si="6"/>
        <v>4</v>
      </c>
      <c r="H101" s="1">
        <f t="shared" si="7"/>
        <v>16.575</v>
      </c>
      <c r="I101" s="1">
        <v>16.575</v>
      </c>
    </row>
    <row r="102" spans="1:27" ht="13.5">
      <c r="A102">
        <v>100</v>
      </c>
      <c r="C102" s="5" t="s">
        <v>564</v>
      </c>
      <c r="D102" s="5" t="s">
        <v>227</v>
      </c>
      <c r="E102" s="4">
        <f t="shared" si="4"/>
        <v>4.125</v>
      </c>
      <c r="F102" s="7">
        <f t="shared" si="5"/>
        <v>2</v>
      </c>
      <c r="G102" s="1">
        <f t="shared" si="6"/>
        <v>4</v>
      </c>
      <c r="H102" s="1">
        <f t="shared" si="7"/>
        <v>16.5</v>
      </c>
      <c r="X102" s="1">
        <v>15</v>
      </c>
      <c r="AA102" s="1">
        <v>1.5</v>
      </c>
    </row>
    <row r="103" spans="1:27" ht="13.5">
      <c r="A103">
        <v>100</v>
      </c>
      <c r="C103" s="5" t="s">
        <v>562</v>
      </c>
      <c r="D103" s="5" t="s">
        <v>227</v>
      </c>
      <c r="E103" s="4">
        <f t="shared" si="4"/>
        <v>4.125</v>
      </c>
      <c r="F103" s="7">
        <f t="shared" si="5"/>
        <v>2</v>
      </c>
      <c r="G103" s="1">
        <f t="shared" si="6"/>
        <v>4</v>
      </c>
      <c r="H103" s="1">
        <f t="shared" si="7"/>
        <v>16.5</v>
      </c>
      <c r="X103" s="1">
        <v>1.5</v>
      </c>
      <c r="AA103" s="1">
        <v>15</v>
      </c>
    </row>
    <row r="104" spans="1:27" ht="13.5">
      <c r="A104">
        <v>100</v>
      </c>
      <c r="C104" s="5" t="s">
        <v>563</v>
      </c>
      <c r="D104" s="5" t="s">
        <v>227</v>
      </c>
      <c r="E104" s="4">
        <f t="shared" si="4"/>
        <v>4.125</v>
      </c>
      <c r="F104" s="7">
        <f t="shared" si="5"/>
        <v>2</v>
      </c>
      <c r="G104" s="1">
        <f t="shared" si="6"/>
        <v>4</v>
      </c>
      <c r="H104" s="1">
        <f t="shared" si="7"/>
        <v>16.5</v>
      </c>
      <c r="X104" s="1">
        <v>15</v>
      </c>
      <c r="AA104" s="1">
        <v>1.5</v>
      </c>
    </row>
    <row r="105" spans="1:27" ht="13.5">
      <c r="A105">
        <v>100</v>
      </c>
      <c r="C105" s="5" t="s">
        <v>300</v>
      </c>
      <c r="D105" s="5" t="s">
        <v>227</v>
      </c>
      <c r="E105" s="4">
        <f t="shared" si="4"/>
        <v>4.125</v>
      </c>
      <c r="F105" s="7">
        <f t="shared" si="5"/>
        <v>2</v>
      </c>
      <c r="G105" s="1">
        <f t="shared" si="6"/>
        <v>4</v>
      </c>
      <c r="H105" s="1">
        <f t="shared" si="7"/>
        <v>16.5</v>
      </c>
      <c r="X105" s="1">
        <v>1.5</v>
      </c>
      <c r="AA105" s="1">
        <v>15</v>
      </c>
    </row>
    <row r="106" spans="1:27" ht="13.5">
      <c r="A106">
        <v>100</v>
      </c>
      <c r="C106" s="5" t="s">
        <v>703</v>
      </c>
      <c r="D106" s="5" t="s">
        <v>157</v>
      </c>
      <c r="E106" s="4">
        <f t="shared" si="4"/>
        <v>4.125</v>
      </c>
      <c r="F106" s="7">
        <f t="shared" si="5"/>
        <v>2</v>
      </c>
      <c r="G106" s="1">
        <f t="shared" si="6"/>
        <v>4</v>
      </c>
      <c r="H106" s="1">
        <f t="shared" si="7"/>
        <v>16.5</v>
      </c>
      <c r="I106" s="1">
        <v>1.5</v>
      </c>
      <c r="AA106" s="1">
        <v>15</v>
      </c>
    </row>
    <row r="107" spans="1:27" ht="13.5">
      <c r="A107">
        <v>100</v>
      </c>
      <c r="C107" s="5" t="s">
        <v>603</v>
      </c>
      <c r="D107" s="5" t="s">
        <v>157</v>
      </c>
      <c r="E107" s="4">
        <f t="shared" si="4"/>
        <v>4.125</v>
      </c>
      <c r="F107" s="7">
        <f t="shared" si="5"/>
        <v>2</v>
      </c>
      <c r="G107" s="1">
        <f t="shared" si="6"/>
        <v>4</v>
      </c>
      <c r="H107" s="1">
        <f t="shared" si="7"/>
        <v>16.5</v>
      </c>
      <c r="I107" s="1">
        <v>1.5</v>
      </c>
      <c r="AA107" s="1">
        <v>15</v>
      </c>
    </row>
    <row r="108" spans="1:27" ht="13.5">
      <c r="A108">
        <v>100</v>
      </c>
      <c r="C108" s="5" t="s">
        <v>579</v>
      </c>
      <c r="D108" s="5" t="s">
        <v>235</v>
      </c>
      <c r="E108" s="4">
        <f t="shared" si="4"/>
        <v>4.125</v>
      </c>
      <c r="F108" s="7">
        <f t="shared" si="5"/>
        <v>2</v>
      </c>
      <c r="G108" s="1">
        <f t="shared" si="6"/>
        <v>4</v>
      </c>
      <c r="H108" s="1">
        <f t="shared" si="7"/>
        <v>16.5</v>
      </c>
      <c r="X108" s="1">
        <v>1.5</v>
      </c>
      <c r="AA108" s="1">
        <v>15</v>
      </c>
    </row>
    <row r="109" spans="1:16" ht="13.5">
      <c r="A109">
        <v>107</v>
      </c>
      <c r="C109" s="5" t="s">
        <v>116</v>
      </c>
      <c r="D109" s="5" t="s">
        <v>162</v>
      </c>
      <c r="E109" s="4">
        <f t="shared" si="4"/>
        <v>3.9</v>
      </c>
      <c r="F109" s="7">
        <f t="shared" si="5"/>
        <v>2</v>
      </c>
      <c r="G109" s="1">
        <f t="shared" si="6"/>
        <v>4</v>
      </c>
      <c r="H109" s="1">
        <f t="shared" si="7"/>
        <v>15.6</v>
      </c>
      <c r="I109" s="1">
        <v>7.8</v>
      </c>
      <c r="P109" s="1">
        <v>7.8</v>
      </c>
    </row>
    <row r="110" spans="1:18" ht="13.5">
      <c r="A110">
        <v>108</v>
      </c>
      <c r="C110" t="s">
        <v>457</v>
      </c>
      <c r="D110" t="s">
        <v>490</v>
      </c>
      <c r="E110" s="4">
        <f t="shared" si="4"/>
        <v>3.8531250000000004</v>
      </c>
      <c r="F110" s="7">
        <f t="shared" si="5"/>
        <v>4</v>
      </c>
      <c r="G110" s="1">
        <f t="shared" si="6"/>
        <v>4</v>
      </c>
      <c r="H110" s="1">
        <f t="shared" si="7"/>
        <v>15.412500000000001</v>
      </c>
      <c r="I110" s="1">
        <v>7.8</v>
      </c>
      <c r="K110" s="1">
        <v>3</v>
      </c>
      <c r="M110" s="1">
        <v>1.9125</v>
      </c>
      <c r="R110" s="1">
        <v>2.7</v>
      </c>
    </row>
    <row r="111" spans="1:27" ht="13.5">
      <c r="A111">
        <v>109</v>
      </c>
      <c r="C111" s="5" t="s">
        <v>616</v>
      </c>
      <c r="D111" s="5" t="s">
        <v>235</v>
      </c>
      <c r="E111" s="4">
        <f t="shared" si="4"/>
        <v>3.75</v>
      </c>
      <c r="F111" s="7">
        <f t="shared" si="5"/>
        <v>1</v>
      </c>
      <c r="G111" s="1">
        <f t="shared" si="6"/>
        <v>4</v>
      </c>
      <c r="H111" s="1">
        <f t="shared" si="7"/>
        <v>15</v>
      </c>
      <c r="AA111" s="1">
        <v>15</v>
      </c>
    </row>
    <row r="112" spans="1:24" ht="13.5">
      <c r="A112">
        <v>109</v>
      </c>
      <c r="C112" s="5" t="s">
        <v>581</v>
      </c>
      <c r="D112" s="5" t="s">
        <v>235</v>
      </c>
      <c r="E112" s="4">
        <f t="shared" si="4"/>
        <v>3.75</v>
      </c>
      <c r="F112" s="7">
        <f t="shared" si="5"/>
        <v>1</v>
      </c>
      <c r="G112" s="1">
        <f t="shared" si="6"/>
        <v>4</v>
      </c>
      <c r="H112" s="1">
        <f t="shared" si="7"/>
        <v>15</v>
      </c>
      <c r="X112" s="1">
        <v>15</v>
      </c>
    </row>
    <row r="113" spans="1:27" ht="13.5">
      <c r="A113">
        <v>111</v>
      </c>
      <c r="C113" s="5" t="s">
        <v>297</v>
      </c>
      <c r="D113" s="5" t="s">
        <v>144</v>
      </c>
      <c r="E113" s="4">
        <f t="shared" si="4"/>
        <v>3.75</v>
      </c>
      <c r="F113" s="7">
        <f t="shared" si="5"/>
        <v>2</v>
      </c>
      <c r="G113" s="1">
        <f t="shared" si="6"/>
        <v>4</v>
      </c>
      <c r="H113" s="1">
        <f t="shared" si="7"/>
        <v>15</v>
      </c>
      <c r="X113" s="1">
        <v>7.5</v>
      </c>
      <c r="AA113" s="1">
        <v>7.5</v>
      </c>
    </row>
    <row r="114" spans="1:27" ht="13.5">
      <c r="A114">
        <v>111</v>
      </c>
      <c r="C114" s="5" t="s">
        <v>557</v>
      </c>
      <c r="D114" s="5" t="s">
        <v>144</v>
      </c>
      <c r="E114" s="4">
        <f t="shared" si="4"/>
        <v>3.75</v>
      </c>
      <c r="F114" s="7">
        <f t="shared" si="5"/>
        <v>2</v>
      </c>
      <c r="G114" s="1">
        <f t="shared" si="6"/>
        <v>4</v>
      </c>
      <c r="H114" s="1">
        <f t="shared" si="7"/>
        <v>15</v>
      </c>
      <c r="X114" s="1">
        <v>7.5</v>
      </c>
      <c r="AA114" s="1">
        <v>7.5</v>
      </c>
    </row>
    <row r="115" spans="1:19" ht="13.5">
      <c r="A115">
        <v>113</v>
      </c>
      <c r="C115" s="5" t="s">
        <v>275</v>
      </c>
      <c r="D115" s="5" t="s">
        <v>162</v>
      </c>
      <c r="E115" s="4">
        <f t="shared" si="4"/>
        <v>3.6375</v>
      </c>
      <c r="F115" s="7">
        <f t="shared" si="5"/>
        <v>2</v>
      </c>
      <c r="G115" s="1">
        <f t="shared" si="6"/>
        <v>4</v>
      </c>
      <c r="H115" s="1">
        <f t="shared" si="7"/>
        <v>14.55</v>
      </c>
      <c r="I115" s="1">
        <v>7.8</v>
      </c>
      <c r="S115" s="1">
        <v>6.75</v>
      </c>
    </row>
    <row r="116" spans="1:19" ht="13.5">
      <c r="A116">
        <v>113</v>
      </c>
      <c r="C116" s="5" t="s">
        <v>455</v>
      </c>
      <c r="D116" s="5" t="s">
        <v>162</v>
      </c>
      <c r="E116" s="4">
        <f t="shared" si="4"/>
        <v>3.6375</v>
      </c>
      <c r="F116" s="7">
        <f t="shared" si="5"/>
        <v>2</v>
      </c>
      <c r="G116" s="1">
        <f t="shared" si="6"/>
        <v>4</v>
      </c>
      <c r="H116" s="1">
        <f t="shared" si="7"/>
        <v>14.55</v>
      </c>
      <c r="I116" s="1">
        <v>7.8</v>
      </c>
      <c r="S116" s="1">
        <v>6.75</v>
      </c>
    </row>
    <row r="117" spans="1:18" ht="13.5">
      <c r="A117">
        <v>115</v>
      </c>
      <c r="C117" t="s">
        <v>160</v>
      </c>
      <c r="D117" t="s">
        <v>490</v>
      </c>
      <c r="E117" s="4">
        <f t="shared" si="4"/>
        <v>3.50203125</v>
      </c>
      <c r="F117" s="7">
        <f t="shared" si="5"/>
        <v>4</v>
      </c>
      <c r="G117" s="1">
        <f t="shared" si="6"/>
        <v>4</v>
      </c>
      <c r="H117" s="1">
        <f t="shared" si="7"/>
        <v>14.008125</v>
      </c>
      <c r="I117" s="1">
        <v>7.8</v>
      </c>
      <c r="M117" s="1">
        <v>2.008125</v>
      </c>
      <c r="Q117" s="1">
        <v>1.5</v>
      </c>
      <c r="R117" s="1">
        <v>2.7</v>
      </c>
    </row>
    <row r="118" spans="1:17" ht="13.5">
      <c r="A118">
        <v>116</v>
      </c>
      <c r="C118" s="5" t="s">
        <v>51</v>
      </c>
      <c r="D118" s="5" t="s">
        <v>162</v>
      </c>
      <c r="E118" s="4">
        <f t="shared" si="4"/>
        <v>3.3</v>
      </c>
      <c r="F118" s="7">
        <f t="shared" si="5"/>
        <v>3</v>
      </c>
      <c r="G118" s="1">
        <f t="shared" si="6"/>
        <v>4</v>
      </c>
      <c r="H118" s="1">
        <f t="shared" si="7"/>
        <v>13.2</v>
      </c>
      <c r="I118" s="1">
        <v>7.8</v>
      </c>
      <c r="P118" s="1">
        <v>3.9</v>
      </c>
      <c r="Q118" s="1">
        <v>1.5</v>
      </c>
    </row>
    <row r="119" spans="1:21" ht="13.5">
      <c r="A119">
        <v>117</v>
      </c>
      <c r="C119" s="5" t="s">
        <v>109</v>
      </c>
      <c r="D119" s="5" t="s">
        <v>190</v>
      </c>
      <c r="E119" s="4">
        <f t="shared" si="4"/>
        <v>3.215625</v>
      </c>
      <c r="F119" s="7">
        <f t="shared" si="5"/>
        <v>2</v>
      </c>
      <c r="G119" s="1">
        <f t="shared" si="6"/>
        <v>4</v>
      </c>
      <c r="H119" s="1">
        <f t="shared" si="7"/>
        <v>12.8625</v>
      </c>
      <c r="I119" s="1">
        <v>7.8</v>
      </c>
      <c r="U119" s="1">
        <v>5.0625</v>
      </c>
    </row>
    <row r="120" spans="1:26" ht="13.5">
      <c r="A120">
        <v>118</v>
      </c>
      <c r="C120" s="5" t="s">
        <v>544</v>
      </c>
      <c r="D120" s="5" t="s">
        <v>139</v>
      </c>
      <c r="E120" s="4">
        <f t="shared" si="4"/>
        <v>3.1875</v>
      </c>
      <c r="F120" s="7">
        <f t="shared" si="5"/>
        <v>2</v>
      </c>
      <c r="G120" s="1">
        <f t="shared" si="6"/>
        <v>4</v>
      </c>
      <c r="H120" s="1">
        <f t="shared" si="7"/>
        <v>12.75</v>
      </c>
      <c r="W120" s="1">
        <v>11.25</v>
      </c>
      <c r="Z120" s="1">
        <v>1.5</v>
      </c>
    </row>
    <row r="121" spans="1:26" ht="13.5">
      <c r="A121">
        <v>118</v>
      </c>
      <c r="C121" s="5" t="s">
        <v>543</v>
      </c>
      <c r="D121" s="5" t="s">
        <v>139</v>
      </c>
      <c r="E121" s="4">
        <f t="shared" si="4"/>
        <v>3.1875</v>
      </c>
      <c r="F121" s="7">
        <f t="shared" si="5"/>
        <v>2</v>
      </c>
      <c r="G121" s="1">
        <f t="shared" si="6"/>
        <v>4</v>
      </c>
      <c r="H121" s="1">
        <f t="shared" si="7"/>
        <v>12.75</v>
      </c>
      <c r="W121" s="1">
        <v>11.25</v>
      </c>
      <c r="Z121" s="1">
        <v>1.5</v>
      </c>
    </row>
    <row r="122" spans="1:26" ht="13.5">
      <c r="A122">
        <v>118</v>
      </c>
      <c r="C122" s="5" t="s">
        <v>76</v>
      </c>
      <c r="D122" s="5" t="s">
        <v>157</v>
      </c>
      <c r="E122" s="4">
        <f t="shared" si="4"/>
        <v>3.1875</v>
      </c>
      <c r="F122" s="7">
        <f t="shared" si="5"/>
        <v>2</v>
      </c>
      <c r="G122" s="1">
        <f t="shared" si="6"/>
        <v>4</v>
      </c>
      <c r="H122" s="1">
        <f t="shared" si="7"/>
        <v>12.75</v>
      </c>
      <c r="I122" s="1">
        <v>1.5</v>
      </c>
      <c r="Z122" s="1">
        <v>11.25</v>
      </c>
    </row>
    <row r="123" spans="1:26" ht="13.5">
      <c r="A123">
        <v>118</v>
      </c>
      <c r="C123" s="5" t="s">
        <v>64</v>
      </c>
      <c r="D123" s="5" t="s">
        <v>157</v>
      </c>
      <c r="E123" s="4">
        <f t="shared" si="4"/>
        <v>3.1875</v>
      </c>
      <c r="F123" s="7">
        <f t="shared" si="5"/>
        <v>2</v>
      </c>
      <c r="G123" s="1">
        <f t="shared" si="6"/>
        <v>4</v>
      </c>
      <c r="H123" s="1">
        <f t="shared" si="7"/>
        <v>12.75</v>
      </c>
      <c r="I123" s="1">
        <v>1.5</v>
      </c>
      <c r="Z123" s="1">
        <v>11.25</v>
      </c>
    </row>
    <row r="124" spans="1:26" ht="13.5">
      <c r="A124">
        <v>118</v>
      </c>
      <c r="C124" s="5" t="s">
        <v>552</v>
      </c>
      <c r="D124" s="5" t="s">
        <v>553</v>
      </c>
      <c r="E124" s="4">
        <f t="shared" si="4"/>
        <v>3.1875</v>
      </c>
      <c r="F124" s="7">
        <f t="shared" si="5"/>
        <v>2</v>
      </c>
      <c r="G124" s="1">
        <f t="shared" si="6"/>
        <v>4</v>
      </c>
      <c r="H124" s="1">
        <f t="shared" si="7"/>
        <v>12.75</v>
      </c>
      <c r="W124" s="1">
        <v>11.25</v>
      </c>
      <c r="Z124" s="1">
        <v>1.5</v>
      </c>
    </row>
    <row r="125" spans="1:16" ht="13.5">
      <c r="A125">
        <v>123</v>
      </c>
      <c r="C125" s="5" t="s">
        <v>50</v>
      </c>
      <c r="D125" s="5" t="s">
        <v>162</v>
      </c>
      <c r="E125" s="4">
        <f t="shared" si="4"/>
        <v>2.925</v>
      </c>
      <c r="F125" s="7">
        <f t="shared" si="5"/>
        <v>2</v>
      </c>
      <c r="G125" s="1">
        <f t="shared" si="6"/>
        <v>4</v>
      </c>
      <c r="H125" s="1">
        <f t="shared" si="7"/>
        <v>11.7</v>
      </c>
      <c r="I125" s="1">
        <v>7.8</v>
      </c>
      <c r="P125" s="1">
        <v>3.9</v>
      </c>
    </row>
    <row r="126" spans="1:23" ht="13.5">
      <c r="A126">
        <v>124</v>
      </c>
      <c r="C126" s="5" t="s">
        <v>542</v>
      </c>
      <c r="D126" s="5" t="s">
        <v>139</v>
      </c>
      <c r="E126" s="4">
        <f t="shared" si="4"/>
        <v>2.8125</v>
      </c>
      <c r="F126" s="7">
        <f t="shared" si="5"/>
        <v>1</v>
      </c>
      <c r="G126" s="1">
        <f t="shared" si="6"/>
        <v>4</v>
      </c>
      <c r="H126" s="1">
        <f t="shared" si="7"/>
        <v>11.25</v>
      </c>
      <c r="W126" s="1">
        <v>11.25</v>
      </c>
    </row>
    <row r="127" spans="1:23" ht="13.5">
      <c r="A127">
        <v>124</v>
      </c>
      <c r="C127" s="5" t="s">
        <v>551</v>
      </c>
      <c r="D127" s="5" t="s">
        <v>142</v>
      </c>
      <c r="E127" s="4">
        <f t="shared" si="4"/>
        <v>2.8125</v>
      </c>
      <c r="F127" s="7">
        <f t="shared" si="5"/>
        <v>1</v>
      </c>
      <c r="G127" s="1">
        <f t="shared" si="6"/>
        <v>4</v>
      </c>
      <c r="H127" s="1">
        <f t="shared" si="7"/>
        <v>11.25</v>
      </c>
      <c r="W127" s="1">
        <v>11.25</v>
      </c>
    </row>
    <row r="128" spans="1:19" ht="13.5">
      <c r="A128">
        <v>126</v>
      </c>
      <c r="C128" s="5" t="s">
        <v>122</v>
      </c>
      <c r="D128" s="5" t="s">
        <v>162</v>
      </c>
      <c r="E128" s="4">
        <f t="shared" si="4"/>
        <v>2.634375</v>
      </c>
      <c r="F128" s="7">
        <f t="shared" si="5"/>
        <v>4</v>
      </c>
      <c r="G128" s="1">
        <f t="shared" si="6"/>
        <v>4</v>
      </c>
      <c r="H128" s="1">
        <f t="shared" si="7"/>
        <v>10.5375</v>
      </c>
      <c r="I128" s="1">
        <v>3.9</v>
      </c>
      <c r="N128" s="1">
        <v>1.2375</v>
      </c>
      <c r="P128" s="1">
        <v>3.9</v>
      </c>
      <c r="S128" s="1">
        <v>1.5</v>
      </c>
    </row>
    <row r="129" spans="1:27" ht="13.5">
      <c r="A129">
        <v>127</v>
      </c>
      <c r="B129" s="12"/>
      <c r="C129" s="14" t="s">
        <v>188</v>
      </c>
      <c r="D129" s="14" t="s">
        <v>170</v>
      </c>
      <c r="E129" s="4">
        <f t="shared" si="4"/>
        <v>2.625</v>
      </c>
      <c r="F129" s="7">
        <f t="shared" si="5"/>
        <v>2</v>
      </c>
      <c r="G129" s="1">
        <f t="shared" si="6"/>
        <v>4</v>
      </c>
      <c r="H129" s="1">
        <f t="shared" si="7"/>
        <v>10.5</v>
      </c>
      <c r="I129" s="13"/>
      <c r="J129" s="13"/>
      <c r="K129" s="13"/>
      <c r="L129" s="13"/>
      <c r="M129" s="13"/>
      <c r="N129" s="13"/>
      <c r="O129" s="13">
        <v>9</v>
      </c>
      <c r="P129" s="13">
        <v>1.5</v>
      </c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17" ht="13.5">
      <c r="A130">
        <v>128</v>
      </c>
      <c r="C130" s="5" t="s">
        <v>56</v>
      </c>
      <c r="D130" s="5" t="s">
        <v>162</v>
      </c>
      <c r="E130" s="4">
        <f t="shared" si="4"/>
        <v>2.4937500000000004</v>
      </c>
      <c r="F130" s="7">
        <f t="shared" si="5"/>
        <v>4</v>
      </c>
      <c r="G130" s="1">
        <f t="shared" si="6"/>
        <v>4</v>
      </c>
      <c r="H130" s="1">
        <f t="shared" si="7"/>
        <v>9.975000000000001</v>
      </c>
      <c r="I130" s="1">
        <v>1.5</v>
      </c>
      <c r="N130" s="1">
        <v>1.875</v>
      </c>
      <c r="P130" s="1">
        <v>3.9</v>
      </c>
      <c r="Q130" s="1">
        <v>2.7</v>
      </c>
    </row>
    <row r="131" spans="1:21" ht="13.5">
      <c r="A131">
        <v>129</v>
      </c>
      <c r="C131" t="s">
        <v>140</v>
      </c>
      <c r="D131" t="s">
        <v>493</v>
      </c>
      <c r="E131" s="4">
        <f aca="true" t="shared" si="8" ref="E131:E194">H131/G131</f>
        <v>2.390625</v>
      </c>
      <c r="F131" s="7">
        <f aca="true" t="shared" si="9" ref="F131:F194">COUNT(I131:AA131)</f>
        <v>2</v>
      </c>
      <c r="G131" s="1">
        <f aca="true" t="shared" si="10" ref="G131:G194">IF(F131&lt;5,4,F131)</f>
        <v>4</v>
      </c>
      <c r="H131" s="1">
        <f aca="true" t="shared" si="11" ref="H131:H194">SUM(I131:AA131)</f>
        <v>9.5625</v>
      </c>
      <c r="K131" s="1">
        <v>4.5</v>
      </c>
      <c r="U131" s="1">
        <v>5.0625</v>
      </c>
    </row>
    <row r="132" spans="1:27" ht="13.5">
      <c r="A132">
        <v>130</v>
      </c>
      <c r="C132" s="5" t="s">
        <v>565</v>
      </c>
      <c r="D132" s="5" t="s">
        <v>227</v>
      </c>
      <c r="E132" s="4">
        <f t="shared" si="8"/>
        <v>2.25</v>
      </c>
      <c r="F132" s="7">
        <f t="shared" si="9"/>
        <v>2</v>
      </c>
      <c r="G132" s="1">
        <f t="shared" si="10"/>
        <v>4</v>
      </c>
      <c r="H132" s="1">
        <f t="shared" si="11"/>
        <v>9</v>
      </c>
      <c r="X132" s="1">
        <v>1.5</v>
      </c>
      <c r="AA132" s="1">
        <v>7.5</v>
      </c>
    </row>
    <row r="133" spans="1:27" ht="13.5">
      <c r="A133">
        <v>130</v>
      </c>
      <c r="C133" s="5" t="s">
        <v>566</v>
      </c>
      <c r="D133" s="5" t="s">
        <v>227</v>
      </c>
      <c r="E133" s="4">
        <f t="shared" si="8"/>
        <v>2.25</v>
      </c>
      <c r="F133" s="7">
        <f t="shared" si="9"/>
        <v>2</v>
      </c>
      <c r="G133" s="1">
        <f t="shared" si="10"/>
        <v>4</v>
      </c>
      <c r="H133" s="1">
        <f t="shared" si="11"/>
        <v>9</v>
      </c>
      <c r="X133" s="1">
        <v>1.5</v>
      </c>
      <c r="AA133" s="1">
        <v>7.5</v>
      </c>
    </row>
    <row r="134" spans="1:27" ht="13.5">
      <c r="A134">
        <v>130</v>
      </c>
      <c r="C134" s="5" t="s">
        <v>613</v>
      </c>
      <c r="D134" s="5" t="s">
        <v>157</v>
      </c>
      <c r="E134" s="4">
        <f t="shared" si="8"/>
        <v>2.25</v>
      </c>
      <c r="F134" s="7">
        <f t="shared" si="9"/>
        <v>2</v>
      </c>
      <c r="G134" s="1">
        <f t="shared" si="10"/>
        <v>4</v>
      </c>
      <c r="H134" s="1">
        <f t="shared" si="11"/>
        <v>9</v>
      </c>
      <c r="I134" s="1">
        <v>1.5</v>
      </c>
      <c r="AA134" s="1">
        <v>7.5</v>
      </c>
    </row>
    <row r="135" spans="1:21" ht="13.5">
      <c r="A135">
        <v>133</v>
      </c>
      <c r="C135" s="5" t="s">
        <v>107</v>
      </c>
      <c r="D135" s="5" t="s">
        <v>190</v>
      </c>
      <c r="E135" s="4">
        <f t="shared" si="8"/>
        <v>2.240625</v>
      </c>
      <c r="F135" s="7">
        <f t="shared" si="9"/>
        <v>2</v>
      </c>
      <c r="G135" s="1">
        <f t="shared" si="10"/>
        <v>4</v>
      </c>
      <c r="H135" s="1">
        <f t="shared" si="11"/>
        <v>8.9625</v>
      </c>
      <c r="I135" s="1">
        <v>3.9</v>
      </c>
      <c r="U135" s="1">
        <v>5.0625</v>
      </c>
    </row>
    <row r="136" spans="1:21" ht="13.5">
      <c r="A136">
        <v>133</v>
      </c>
      <c r="C136" s="5" t="s">
        <v>105</v>
      </c>
      <c r="D136" s="5" t="s">
        <v>190</v>
      </c>
      <c r="E136" s="4">
        <f t="shared" si="8"/>
        <v>2.240625</v>
      </c>
      <c r="F136" s="7">
        <f t="shared" si="9"/>
        <v>2</v>
      </c>
      <c r="G136" s="1">
        <f t="shared" si="10"/>
        <v>4</v>
      </c>
      <c r="H136" s="1">
        <f t="shared" si="11"/>
        <v>8.9625</v>
      </c>
      <c r="I136" s="1">
        <v>3.9</v>
      </c>
      <c r="U136" s="1">
        <v>5.0625</v>
      </c>
    </row>
    <row r="137" spans="1:19" ht="13.5">
      <c r="A137">
        <v>135</v>
      </c>
      <c r="C137" s="5" t="s">
        <v>77</v>
      </c>
      <c r="D137" s="5" t="s">
        <v>162</v>
      </c>
      <c r="E137" s="4">
        <f t="shared" si="8"/>
        <v>2.19375</v>
      </c>
      <c r="F137" s="7">
        <f t="shared" si="9"/>
        <v>4</v>
      </c>
      <c r="G137" s="1">
        <f t="shared" si="10"/>
        <v>4</v>
      </c>
      <c r="H137" s="1">
        <f t="shared" si="11"/>
        <v>8.775</v>
      </c>
      <c r="I137" s="1">
        <v>3.9</v>
      </c>
      <c r="N137" s="1">
        <v>1.875</v>
      </c>
      <c r="P137" s="1">
        <v>1.5</v>
      </c>
      <c r="S137" s="1">
        <v>1.5</v>
      </c>
    </row>
    <row r="138" spans="1:16" ht="13.5">
      <c r="A138">
        <v>136</v>
      </c>
      <c r="C138" s="5" t="s">
        <v>33</v>
      </c>
      <c r="D138" s="5" t="s">
        <v>142</v>
      </c>
      <c r="E138" s="4">
        <f t="shared" si="8"/>
        <v>1.95</v>
      </c>
      <c r="F138" s="7">
        <f t="shared" si="9"/>
        <v>1</v>
      </c>
      <c r="G138" s="1">
        <f t="shared" si="10"/>
        <v>4</v>
      </c>
      <c r="H138" s="1">
        <f t="shared" si="11"/>
        <v>7.8</v>
      </c>
      <c r="P138" s="1">
        <v>7.8</v>
      </c>
    </row>
    <row r="139" spans="1:9" ht="13.5">
      <c r="A139">
        <v>136</v>
      </c>
      <c r="C139" s="5" t="s">
        <v>273</v>
      </c>
      <c r="D139" s="5" t="s">
        <v>162</v>
      </c>
      <c r="E139" s="4">
        <f t="shared" si="8"/>
        <v>1.95</v>
      </c>
      <c r="F139" s="7">
        <f t="shared" si="9"/>
        <v>1</v>
      </c>
      <c r="G139" s="1">
        <f t="shared" si="10"/>
        <v>4</v>
      </c>
      <c r="H139" s="1">
        <f t="shared" si="11"/>
        <v>7.8</v>
      </c>
      <c r="I139" s="1">
        <v>7.8</v>
      </c>
    </row>
    <row r="140" spans="1:9" ht="13.5">
      <c r="A140">
        <v>136</v>
      </c>
      <c r="C140" s="5" t="s">
        <v>96</v>
      </c>
      <c r="D140" s="5" t="s">
        <v>190</v>
      </c>
      <c r="E140" s="4">
        <f t="shared" si="8"/>
        <v>1.95</v>
      </c>
      <c r="F140" s="7">
        <f t="shared" si="9"/>
        <v>1</v>
      </c>
      <c r="G140" s="1">
        <f t="shared" si="10"/>
        <v>4</v>
      </c>
      <c r="H140" s="1">
        <f t="shared" si="11"/>
        <v>7.8</v>
      </c>
      <c r="I140" s="1">
        <v>7.8</v>
      </c>
    </row>
    <row r="141" spans="1:16" ht="13.5">
      <c r="A141">
        <v>139</v>
      </c>
      <c r="C141" s="5" t="s">
        <v>69</v>
      </c>
      <c r="D141" s="5" t="s">
        <v>162</v>
      </c>
      <c r="E141" s="4">
        <f t="shared" si="8"/>
        <v>1.95</v>
      </c>
      <c r="F141" s="7">
        <f t="shared" si="9"/>
        <v>2</v>
      </c>
      <c r="G141" s="1">
        <f t="shared" si="10"/>
        <v>4</v>
      </c>
      <c r="H141" s="1">
        <f t="shared" si="11"/>
        <v>7.8</v>
      </c>
      <c r="I141" s="1">
        <v>3.9</v>
      </c>
      <c r="P141" s="1">
        <v>3.9</v>
      </c>
    </row>
    <row r="142" spans="1:27" ht="13.5">
      <c r="A142">
        <v>140</v>
      </c>
      <c r="C142" s="5" t="s">
        <v>75</v>
      </c>
      <c r="D142" s="5" t="s">
        <v>157</v>
      </c>
      <c r="E142" s="4">
        <f t="shared" si="8"/>
        <v>1.875</v>
      </c>
      <c r="F142" s="7">
        <f t="shared" si="9"/>
        <v>1</v>
      </c>
      <c r="G142" s="1">
        <f t="shared" si="10"/>
        <v>4</v>
      </c>
      <c r="H142" s="1">
        <f t="shared" si="11"/>
        <v>7.5</v>
      </c>
      <c r="AA142" s="1">
        <v>7.5</v>
      </c>
    </row>
    <row r="143" spans="1:27" ht="13.5">
      <c r="A143">
        <v>140</v>
      </c>
      <c r="C143" s="5" t="s">
        <v>61</v>
      </c>
      <c r="D143" s="5" t="s">
        <v>157</v>
      </c>
      <c r="E143" s="4">
        <f t="shared" si="8"/>
        <v>1.875</v>
      </c>
      <c r="F143" s="7">
        <f t="shared" si="9"/>
        <v>1</v>
      </c>
      <c r="G143" s="1">
        <f t="shared" si="10"/>
        <v>4</v>
      </c>
      <c r="H143" s="1">
        <f t="shared" si="11"/>
        <v>7.5</v>
      </c>
      <c r="AA143" s="1">
        <v>7.5</v>
      </c>
    </row>
    <row r="144" spans="1:27" ht="13.5">
      <c r="A144">
        <v>140</v>
      </c>
      <c r="C144" s="5" t="s">
        <v>614</v>
      </c>
      <c r="D144" s="5" t="s">
        <v>157</v>
      </c>
      <c r="E144" s="4">
        <f t="shared" si="8"/>
        <v>1.875</v>
      </c>
      <c r="F144" s="7">
        <f t="shared" si="9"/>
        <v>1</v>
      </c>
      <c r="G144" s="1">
        <f t="shared" si="10"/>
        <v>4</v>
      </c>
      <c r="H144" s="1">
        <f t="shared" si="11"/>
        <v>7.5</v>
      </c>
      <c r="AA144" s="1">
        <v>7.5</v>
      </c>
    </row>
    <row r="145" spans="1:27" ht="13.5">
      <c r="A145">
        <v>140</v>
      </c>
      <c r="C145" s="5" t="s">
        <v>615</v>
      </c>
      <c r="D145" s="5" t="s">
        <v>157</v>
      </c>
      <c r="E145" s="4">
        <f t="shared" si="8"/>
        <v>1.875</v>
      </c>
      <c r="F145" s="7">
        <f t="shared" si="9"/>
        <v>1</v>
      </c>
      <c r="G145" s="1">
        <f t="shared" si="10"/>
        <v>4</v>
      </c>
      <c r="H145" s="1">
        <f t="shared" si="11"/>
        <v>7.5</v>
      </c>
      <c r="AA145" s="1">
        <v>7.5</v>
      </c>
    </row>
    <row r="146" spans="1:27" ht="13.5">
      <c r="A146">
        <v>140</v>
      </c>
      <c r="C146" s="5" t="s">
        <v>59</v>
      </c>
      <c r="D146" s="5" t="s">
        <v>157</v>
      </c>
      <c r="E146" s="4">
        <f t="shared" si="8"/>
        <v>1.875</v>
      </c>
      <c r="F146" s="7">
        <f t="shared" si="9"/>
        <v>1</v>
      </c>
      <c r="G146" s="1">
        <f t="shared" si="10"/>
        <v>4</v>
      </c>
      <c r="H146" s="1">
        <f t="shared" si="11"/>
        <v>7.5</v>
      </c>
      <c r="AA146" s="1">
        <v>7.5</v>
      </c>
    </row>
    <row r="147" spans="1:27" ht="13.5">
      <c r="A147">
        <v>140</v>
      </c>
      <c r="C147" s="5" t="s">
        <v>617</v>
      </c>
      <c r="D147" s="5" t="s">
        <v>235</v>
      </c>
      <c r="E147" s="4">
        <f t="shared" si="8"/>
        <v>1.875</v>
      </c>
      <c r="F147" s="7">
        <f t="shared" si="9"/>
        <v>1</v>
      </c>
      <c r="G147" s="1">
        <f t="shared" si="10"/>
        <v>4</v>
      </c>
      <c r="H147" s="1">
        <f t="shared" si="11"/>
        <v>7.5</v>
      </c>
      <c r="AA147" s="1">
        <v>7.5</v>
      </c>
    </row>
    <row r="148" spans="1:16" ht="13.5">
      <c r="A148">
        <v>146</v>
      </c>
      <c r="C148" s="5" t="s">
        <v>79</v>
      </c>
      <c r="D148" s="5" t="s">
        <v>162</v>
      </c>
      <c r="E148" s="4">
        <f t="shared" si="8"/>
        <v>1.81875</v>
      </c>
      <c r="F148" s="7">
        <f t="shared" si="9"/>
        <v>3</v>
      </c>
      <c r="G148" s="1">
        <f t="shared" si="10"/>
        <v>4</v>
      </c>
      <c r="H148" s="1">
        <f t="shared" si="11"/>
        <v>7.275</v>
      </c>
      <c r="I148" s="1">
        <v>3.9</v>
      </c>
      <c r="N148" s="1">
        <v>1.875</v>
      </c>
      <c r="P148" s="1">
        <v>1.5</v>
      </c>
    </row>
    <row r="149" spans="1:17" ht="13.5">
      <c r="A149">
        <v>147</v>
      </c>
      <c r="C149" t="s">
        <v>86</v>
      </c>
      <c r="D149" t="s">
        <v>739</v>
      </c>
      <c r="E149" s="4">
        <f t="shared" si="8"/>
        <v>1.725</v>
      </c>
      <c r="F149" s="7">
        <f t="shared" si="9"/>
        <v>3</v>
      </c>
      <c r="G149" s="1">
        <f t="shared" si="10"/>
        <v>4</v>
      </c>
      <c r="H149" s="1">
        <f t="shared" si="11"/>
        <v>6.9</v>
      </c>
      <c r="I149" s="1">
        <v>3.9</v>
      </c>
      <c r="P149" s="13">
        <v>1.5</v>
      </c>
      <c r="Q149" s="13">
        <v>1.5</v>
      </c>
    </row>
    <row r="150" spans="1:17" ht="13.5">
      <c r="A150">
        <v>147</v>
      </c>
      <c r="C150" s="5" t="s">
        <v>52</v>
      </c>
      <c r="D150" s="5" t="s">
        <v>162</v>
      </c>
      <c r="E150" s="4">
        <f t="shared" si="8"/>
        <v>1.725</v>
      </c>
      <c r="F150" s="7">
        <f t="shared" si="9"/>
        <v>3</v>
      </c>
      <c r="G150" s="1">
        <f t="shared" si="10"/>
        <v>4</v>
      </c>
      <c r="H150" s="1">
        <f t="shared" si="11"/>
        <v>6.9</v>
      </c>
      <c r="I150" s="1">
        <v>1.5</v>
      </c>
      <c r="P150" s="1">
        <v>3.9</v>
      </c>
      <c r="Q150" s="1">
        <v>1.5</v>
      </c>
    </row>
    <row r="151" spans="1:19" ht="13.5">
      <c r="A151">
        <v>149</v>
      </c>
      <c r="C151" s="5" t="s">
        <v>277</v>
      </c>
      <c r="D151" s="5" t="s">
        <v>162</v>
      </c>
      <c r="E151" s="4">
        <f t="shared" si="8"/>
        <v>1.6875</v>
      </c>
      <c r="F151" s="7">
        <f t="shared" si="9"/>
        <v>1</v>
      </c>
      <c r="G151" s="1">
        <f t="shared" si="10"/>
        <v>4</v>
      </c>
      <c r="H151" s="1">
        <f t="shared" si="11"/>
        <v>6.75</v>
      </c>
      <c r="S151" s="1">
        <v>6.75</v>
      </c>
    </row>
    <row r="152" spans="1:18" ht="13.5">
      <c r="A152">
        <v>150</v>
      </c>
      <c r="C152" t="s">
        <v>49</v>
      </c>
      <c r="D152" t="s">
        <v>495</v>
      </c>
      <c r="E152" s="4">
        <f t="shared" si="8"/>
        <v>1.65</v>
      </c>
      <c r="F152" s="7">
        <f t="shared" si="9"/>
        <v>2</v>
      </c>
      <c r="G152" s="1">
        <f t="shared" si="10"/>
        <v>4</v>
      </c>
      <c r="H152" s="1">
        <f t="shared" si="11"/>
        <v>6.6</v>
      </c>
      <c r="P152" s="1">
        <v>3.9</v>
      </c>
      <c r="R152" s="1">
        <v>2.7</v>
      </c>
    </row>
    <row r="153" spans="1:21" ht="13.5">
      <c r="A153">
        <v>150</v>
      </c>
      <c r="C153" s="5" t="s">
        <v>281</v>
      </c>
      <c r="D153" s="5" t="s">
        <v>190</v>
      </c>
      <c r="E153" s="4">
        <f t="shared" si="8"/>
        <v>1.65</v>
      </c>
      <c r="F153" s="7">
        <f t="shared" si="9"/>
        <v>2</v>
      </c>
      <c r="G153" s="1">
        <f t="shared" si="10"/>
        <v>4</v>
      </c>
      <c r="H153" s="1">
        <f t="shared" si="11"/>
        <v>6.6</v>
      </c>
      <c r="I153" s="1">
        <v>3.9</v>
      </c>
      <c r="U153" s="1">
        <v>2.7</v>
      </c>
    </row>
    <row r="154" spans="1:21" ht="13.5">
      <c r="A154">
        <v>150</v>
      </c>
      <c r="C154" s="5" t="s">
        <v>282</v>
      </c>
      <c r="D154" s="5" t="s">
        <v>190</v>
      </c>
      <c r="E154" s="4">
        <f t="shared" si="8"/>
        <v>1.65</v>
      </c>
      <c r="F154" s="7">
        <f t="shared" si="9"/>
        <v>2</v>
      </c>
      <c r="G154" s="1">
        <f t="shared" si="10"/>
        <v>4</v>
      </c>
      <c r="H154" s="1">
        <f t="shared" si="11"/>
        <v>6.6</v>
      </c>
      <c r="I154" s="1">
        <v>3.9</v>
      </c>
      <c r="U154" s="1">
        <v>2.7</v>
      </c>
    </row>
    <row r="155" spans="1:19" ht="13.5">
      <c r="A155">
        <v>153</v>
      </c>
      <c r="C155" s="5" t="s">
        <v>272</v>
      </c>
      <c r="D155" s="5" t="s">
        <v>162</v>
      </c>
      <c r="E155" s="4">
        <f t="shared" si="8"/>
        <v>1.640625</v>
      </c>
      <c r="F155" s="7">
        <f t="shared" si="9"/>
        <v>2</v>
      </c>
      <c r="G155" s="1">
        <f t="shared" si="10"/>
        <v>4</v>
      </c>
      <c r="H155" s="1">
        <f t="shared" si="11"/>
        <v>6.5625</v>
      </c>
      <c r="I155" s="1">
        <v>1.5</v>
      </c>
      <c r="S155" s="1">
        <v>5.0625</v>
      </c>
    </row>
    <row r="156" spans="1:19" ht="13.5">
      <c r="A156">
        <v>153</v>
      </c>
      <c r="C156" s="5" t="s">
        <v>274</v>
      </c>
      <c r="D156" s="5" t="s">
        <v>162</v>
      </c>
      <c r="E156" s="4">
        <f t="shared" si="8"/>
        <v>1.640625</v>
      </c>
      <c r="F156" s="7">
        <f t="shared" si="9"/>
        <v>2</v>
      </c>
      <c r="G156" s="1">
        <f t="shared" si="10"/>
        <v>4</v>
      </c>
      <c r="H156" s="1">
        <f t="shared" si="11"/>
        <v>6.5625</v>
      </c>
      <c r="I156" s="1">
        <v>1.5</v>
      </c>
      <c r="S156" s="1">
        <v>5.0625</v>
      </c>
    </row>
    <row r="157" spans="1:21" ht="13.5">
      <c r="A157">
        <v>153</v>
      </c>
      <c r="C157" s="5" t="s">
        <v>101</v>
      </c>
      <c r="D157" s="5" t="s">
        <v>190</v>
      </c>
      <c r="E157" s="4">
        <f t="shared" si="8"/>
        <v>1.640625</v>
      </c>
      <c r="F157" s="7">
        <f t="shared" si="9"/>
        <v>2</v>
      </c>
      <c r="G157" s="1">
        <f t="shared" si="10"/>
        <v>4</v>
      </c>
      <c r="H157" s="1">
        <f t="shared" si="11"/>
        <v>6.5625</v>
      </c>
      <c r="I157" s="1">
        <v>1.5</v>
      </c>
      <c r="U157" s="1">
        <v>5.0625</v>
      </c>
    </row>
    <row r="158" spans="1:21" ht="13.5">
      <c r="A158">
        <v>153</v>
      </c>
      <c r="C158" s="5" t="s">
        <v>97</v>
      </c>
      <c r="D158" s="5" t="s">
        <v>190</v>
      </c>
      <c r="E158" s="4">
        <f t="shared" si="8"/>
        <v>1.640625</v>
      </c>
      <c r="F158" s="7">
        <f t="shared" si="9"/>
        <v>2</v>
      </c>
      <c r="G158" s="1">
        <f t="shared" si="10"/>
        <v>4</v>
      </c>
      <c r="H158" s="1">
        <f t="shared" si="11"/>
        <v>6.5625</v>
      </c>
      <c r="I158" s="1">
        <v>1.5</v>
      </c>
      <c r="U158" s="1">
        <v>5.0625</v>
      </c>
    </row>
    <row r="159" spans="1:21" ht="13.5">
      <c r="A159">
        <v>153</v>
      </c>
      <c r="C159" s="5" t="s">
        <v>93</v>
      </c>
      <c r="D159" s="5" t="s">
        <v>190</v>
      </c>
      <c r="E159" s="4">
        <f t="shared" si="8"/>
        <v>1.640625</v>
      </c>
      <c r="F159" s="7">
        <f t="shared" si="9"/>
        <v>2</v>
      </c>
      <c r="G159" s="1">
        <f t="shared" si="10"/>
        <v>4</v>
      </c>
      <c r="H159" s="1">
        <f t="shared" si="11"/>
        <v>6.5625</v>
      </c>
      <c r="I159" s="1">
        <v>1.5</v>
      </c>
      <c r="U159" s="1">
        <v>5.0625</v>
      </c>
    </row>
    <row r="160" spans="1:27" ht="13.5">
      <c r="A160">
        <v>158</v>
      </c>
      <c r="C160" s="5" t="s">
        <v>560</v>
      </c>
      <c r="D160" s="5" t="s">
        <v>227</v>
      </c>
      <c r="E160" s="4">
        <f t="shared" si="8"/>
        <v>1.5</v>
      </c>
      <c r="F160" s="7">
        <f t="shared" si="9"/>
        <v>2</v>
      </c>
      <c r="G160" s="1">
        <f t="shared" si="10"/>
        <v>4</v>
      </c>
      <c r="H160" s="1">
        <f t="shared" si="11"/>
        <v>6</v>
      </c>
      <c r="X160" s="1">
        <v>1.5</v>
      </c>
      <c r="AA160" s="1">
        <v>4.5</v>
      </c>
    </row>
    <row r="161" spans="1:27" ht="13.5">
      <c r="A161">
        <v>158</v>
      </c>
      <c r="C161" s="5" t="s">
        <v>561</v>
      </c>
      <c r="D161" s="5" t="s">
        <v>227</v>
      </c>
      <c r="E161" s="4">
        <f t="shared" si="8"/>
        <v>1.5</v>
      </c>
      <c r="F161" s="7">
        <f t="shared" si="9"/>
        <v>2</v>
      </c>
      <c r="G161" s="1">
        <f t="shared" si="10"/>
        <v>4</v>
      </c>
      <c r="H161" s="1">
        <f t="shared" si="11"/>
        <v>6</v>
      </c>
      <c r="X161" s="1">
        <v>1.5</v>
      </c>
      <c r="AA161" s="1">
        <v>4.5</v>
      </c>
    </row>
    <row r="162" spans="1:19" ht="13.5">
      <c r="A162">
        <v>160</v>
      </c>
      <c r="C162" s="5" t="s">
        <v>71</v>
      </c>
      <c r="D162" s="5" t="s">
        <v>162</v>
      </c>
      <c r="E162" s="4">
        <f t="shared" si="8"/>
        <v>1.40625</v>
      </c>
      <c r="F162" s="7">
        <f t="shared" si="9"/>
        <v>4</v>
      </c>
      <c r="G162" s="1">
        <f t="shared" si="10"/>
        <v>4</v>
      </c>
      <c r="H162" s="1">
        <f t="shared" si="11"/>
        <v>5.625</v>
      </c>
      <c r="I162" s="1">
        <v>1.5</v>
      </c>
      <c r="N162" s="1">
        <v>1.125</v>
      </c>
      <c r="P162" s="1">
        <v>1.5</v>
      </c>
      <c r="S162" s="1">
        <v>1.5</v>
      </c>
    </row>
    <row r="163" spans="1:17" ht="13.5">
      <c r="A163">
        <v>161</v>
      </c>
      <c r="C163" t="s">
        <v>447</v>
      </c>
      <c r="D163" t="s">
        <v>490</v>
      </c>
      <c r="E163" s="4">
        <f t="shared" si="8"/>
        <v>1.35</v>
      </c>
      <c r="F163" s="7">
        <f t="shared" si="9"/>
        <v>2</v>
      </c>
      <c r="G163" s="1">
        <f t="shared" si="10"/>
        <v>4</v>
      </c>
      <c r="H163" s="1">
        <f t="shared" si="11"/>
        <v>5.4</v>
      </c>
      <c r="I163" s="1">
        <v>3.9</v>
      </c>
      <c r="Q163" s="1">
        <v>1.5</v>
      </c>
    </row>
    <row r="164" spans="1:16" ht="13.5">
      <c r="A164">
        <v>161</v>
      </c>
      <c r="C164" s="5" t="s">
        <v>456</v>
      </c>
      <c r="D164" s="5" t="s">
        <v>162</v>
      </c>
      <c r="E164" s="4">
        <f t="shared" si="8"/>
        <v>1.35</v>
      </c>
      <c r="F164" s="7">
        <f t="shared" si="9"/>
        <v>2</v>
      </c>
      <c r="G164" s="1">
        <f t="shared" si="10"/>
        <v>4</v>
      </c>
      <c r="H164" s="1">
        <f t="shared" si="11"/>
        <v>5.4</v>
      </c>
      <c r="I164" s="1">
        <v>1.5</v>
      </c>
      <c r="P164" s="1">
        <v>3.9</v>
      </c>
    </row>
    <row r="165" spans="1:16" ht="13.5">
      <c r="A165">
        <v>161</v>
      </c>
      <c r="C165" s="5" t="s">
        <v>60</v>
      </c>
      <c r="D165" s="5" t="s">
        <v>162</v>
      </c>
      <c r="E165" s="4">
        <f t="shared" si="8"/>
        <v>1.35</v>
      </c>
      <c r="F165" s="7">
        <f t="shared" si="9"/>
        <v>2</v>
      </c>
      <c r="G165" s="1">
        <f t="shared" si="10"/>
        <v>4</v>
      </c>
      <c r="H165" s="1">
        <f t="shared" si="11"/>
        <v>5.4</v>
      </c>
      <c r="I165" s="1">
        <v>1.5</v>
      </c>
      <c r="P165" s="1">
        <v>3.9</v>
      </c>
    </row>
    <row r="166" spans="1:16" ht="13.5">
      <c r="A166">
        <v>161</v>
      </c>
      <c r="C166" s="5" t="s">
        <v>118</v>
      </c>
      <c r="D166" s="5" t="s">
        <v>162</v>
      </c>
      <c r="E166" s="4">
        <f t="shared" si="8"/>
        <v>1.35</v>
      </c>
      <c r="F166" s="7">
        <f t="shared" si="9"/>
        <v>2</v>
      </c>
      <c r="G166" s="1">
        <f t="shared" si="10"/>
        <v>4</v>
      </c>
      <c r="H166" s="1">
        <f t="shared" si="11"/>
        <v>5.4</v>
      </c>
      <c r="I166" s="1">
        <v>3.9</v>
      </c>
      <c r="P166" s="1">
        <v>1.5</v>
      </c>
    </row>
    <row r="167" spans="1:21" ht="13.5">
      <c r="A167">
        <v>161</v>
      </c>
      <c r="C167" s="5" t="s">
        <v>280</v>
      </c>
      <c r="D167" s="5" t="s">
        <v>190</v>
      </c>
      <c r="E167" s="4">
        <f t="shared" si="8"/>
        <v>1.35</v>
      </c>
      <c r="F167" s="7">
        <f t="shared" si="9"/>
        <v>2</v>
      </c>
      <c r="G167" s="1">
        <f t="shared" si="10"/>
        <v>4</v>
      </c>
      <c r="H167" s="1">
        <f t="shared" si="11"/>
        <v>5.4</v>
      </c>
      <c r="I167" s="1">
        <v>3.9</v>
      </c>
      <c r="U167" s="1">
        <v>1.5</v>
      </c>
    </row>
    <row r="168" spans="1:21" ht="13.5">
      <c r="A168">
        <v>166</v>
      </c>
      <c r="C168" s="5" t="s">
        <v>285</v>
      </c>
      <c r="D168" s="5" t="s">
        <v>190</v>
      </c>
      <c r="E168" s="4">
        <f t="shared" si="8"/>
        <v>1.265625</v>
      </c>
      <c r="F168" s="7">
        <f t="shared" si="9"/>
        <v>1</v>
      </c>
      <c r="G168" s="1">
        <f t="shared" si="10"/>
        <v>4</v>
      </c>
      <c r="H168" s="1">
        <f t="shared" si="11"/>
        <v>5.0625</v>
      </c>
      <c r="U168" s="1">
        <v>5.0625</v>
      </c>
    </row>
    <row r="169" spans="1:21" ht="13.5">
      <c r="A169">
        <v>166</v>
      </c>
      <c r="C169" s="5" t="s">
        <v>87</v>
      </c>
      <c r="D169" s="5" t="s">
        <v>190</v>
      </c>
      <c r="E169" s="4">
        <f t="shared" si="8"/>
        <v>1.265625</v>
      </c>
      <c r="F169" s="7">
        <f t="shared" si="9"/>
        <v>1</v>
      </c>
      <c r="G169" s="1">
        <f t="shared" si="10"/>
        <v>4</v>
      </c>
      <c r="H169" s="1">
        <f t="shared" si="11"/>
        <v>5.0625</v>
      </c>
      <c r="U169" s="1">
        <v>5.0625</v>
      </c>
    </row>
    <row r="170" spans="1:21" ht="13.5">
      <c r="A170">
        <v>168</v>
      </c>
      <c r="C170" s="5" t="s">
        <v>286</v>
      </c>
      <c r="D170" s="5" t="s">
        <v>190</v>
      </c>
      <c r="E170" s="4">
        <f t="shared" si="8"/>
        <v>1.05</v>
      </c>
      <c r="F170" s="7">
        <f t="shared" si="9"/>
        <v>2</v>
      </c>
      <c r="G170" s="1">
        <f t="shared" si="10"/>
        <v>4</v>
      </c>
      <c r="H170" s="1">
        <f t="shared" si="11"/>
        <v>4.2</v>
      </c>
      <c r="I170" s="1">
        <v>1.5</v>
      </c>
      <c r="U170" s="1">
        <v>2.7</v>
      </c>
    </row>
    <row r="171" spans="1:16" ht="13.5">
      <c r="A171">
        <v>169</v>
      </c>
      <c r="C171" s="5" t="s">
        <v>121</v>
      </c>
      <c r="D171" s="5" t="s">
        <v>162</v>
      </c>
      <c r="E171" s="4">
        <f t="shared" si="8"/>
        <v>1.03125</v>
      </c>
      <c r="F171" s="7">
        <f t="shared" si="9"/>
        <v>3</v>
      </c>
      <c r="G171" s="1">
        <f t="shared" si="10"/>
        <v>4</v>
      </c>
      <c r="H171" s="1">
        <f t="shared" si="11"/>
        <v>4.125</v>
      </c>
      <c r="I171" s="1">
        <v>1.5</v>
      </c>
      <c r="N171" s="1">
        <v>1.125</v>
      </c>
      <c r="P171" s="1">
        <v>1.5</v>
      </c>
    </row>
    <row r="172" spans="1:9" ht="13.5">
      <c r="A172">
        <v>170</v>
      </c>
      <c r="C172" t="s">
        <v>171</v>
      </c>
      <c r="D172" t="s">
        <v>162</v>
      </c>
      <c r="E172" s="4">
        <f t="shared" si="8"/>
        <v>0.975</v>
      </c>
      <c r="F172" s="7">
        <f t="shared" si="9"/>
        <v>1</v>
      </c>
      <c r="G172" s="1">
        <f t="shared" si="10"/>
        <v>4</v>
      </c>
      <c r="H172" s="1">
        <f t="shared" si="11"/>
        <v>3.9</v>
      </c>
      <c r="I172" s="1">
        <v>3.9</v>
      </c>
    </row>
    <row r="173" spans="1:16" ht="13.5">
      <c r="A173">
        <v>170</v>
      </c>
      <c r="C173" s="5" t="s">
        <v>39</v>
      </c>
      <c r="D173" s="5" t="s">
        <v>162</v>
      </c>
      <c r="E173" s="4">
        <f t="shared" si="8"/>
        <v>0.975</v>
      </c>
      <c r="F173" s="7">
        <f t="shared" si="9"/>
        <v>1</v>
      </c>
      <c r="G173" s="1">
        <f t="shared" si="10"/>
        <v>4</v>
      </c>
      <c r="H173" s="1">
        <f t="shared" si="11"/>
        <v>3.9</v>
      </c>
      <c r="P173" s="1">
        <v>3.9</v>
      </c>
    </row>
    <row r="174" spans="1:9" ht="13.5">
      <c r="A174">
        <v>170</v>
      </c>
      <c r="C174" s="5" t="s">
        <v>113</v>
      </c>
      <c r="D174" s="5" t="s">
        <v>190</v>
      </c>
      <c r="E174" s="4">
        <f t="shared" si="8"/>
        <v>0.975</v>
      </c>
      <c r="F174" s="7">
        <f t="shared" si="9"/>
        <v>1</v>
      </c>
      <c r="G174" s="1">
        <f t="shared" si="10"/>
        <v>4</v>
      </c>
      <c r="H174" s="1">
        <f t="shared" si="11"/>
        <v>3.9</v>
      </c>
      <c r="I174" s="1">
        <v>3.9</v>
      </c>
    </row>
    <row r="175" spans="1:18" ht="13.5">
      <c r="A175">
        <v>173</v>
      </c>
      <c r="C175" s="5" t="s">
        <v>474</v>
      </c>
      <c r="D175" s="5" t="s">
        <v>329</v>
      </c>
      <c r="E175" s="4">
        <f t="shared" si="8"/>
        <v>0.975</v>
      </c>
      <c r="F175" s="7">
        <f t="shared" si="9"/>
        <v>2</v>
      </c>
      <c r="G175" s="1">
        <f t="shared" si="10"/>
        <v>4</v>
      </c>
      <c r="H175" s="1">
        <f t="shared" si="11"/>
        <v>3.9</v>
      </c>
      <c r="K175" s="1">
        <v>2.4</v>
      </c>
      <c r="R175" s="1">
        <v>1.5</v>
      </c>
    </row>
    <row r="176" spans="1:11" ht="13.5">
      <c r="A176">
        <v>174</v>
      </c>
      <c r="C176" s="5" t="s">
        <v>460</v>
      </c>
      <c r="D176" s="5" t="s">
        <v>159</v>
      </c>
      <c r="E176" s="4">
        <f t="shared" si="8"/>
        <v>0.75</v>
      </c>
      <c r="F176" s="7">
        <f t="shared" si="9"/>
        <v>1</v>
      </c>
      <c r="G176" s="1">
        <f t="shared" si="10"/>
        <v>4</v>
      </c>
      <c r="H176" s="1">
        <f t="shared" si="11"/>
        <v>3</v>
      </c>
      <c r="K176" s="1">
        <v>3</v>
      </c>
    </row>
    <row r="177" spans="1:27" ht="13.5">
      <c r="A177">
        <v>175</v>
      </c>
      <c r="C177" s="5" t="s">
        <v>309</v>
      </c>
      <c r="D177" s="5" t="s">
        <v>227</v>
      </c>
      <c r="E177" s="4">
        <f t="shared" si="8"/>
        <v>0.75</v>
      </c>
      <c r="F177" s="7">
        <f t="shared" si="9"/>
        <v>2</v>
      </c>
      <c r="G177" s="1">
        <f t="shared" si="10"/>
        <v>4</v>
      </c>
      <c r="H177" s="1">
        <f t="shared" si="11"/>
        <v>3</v>
      </c>
      <c r="X177" s="1">
        <v>1.5</v>
      </c>
      <c r="AA177" s="1">
        <v>1.5</v>
      </c>
    </row>
    <row r="178" spans="1:26" ht="13.5">
      <c r="A178">
        <v>175</v>
      </c>
      <c r="C178" t="s">
        <v>537</v>
      </c>
      <c r="D178" t="s">
        <v>491</v>
      </c>
      <c r="E178" s="4">
        <f t="shared" si="8"/>
        <v>0.75</v>
      </c>
      <c r="F178" s="7">
        <f t="shared" si="9"/>
        <v>2</v>
      </c>
      <c r="G178" s="1">
        <f t="shared" si="10"/>
        <v>4</v>
      </c>
      <c r="H178" s="1">
        <f t="shared" si="11"/>
        <v>3</v>
      </c>
      <c r="W178" s="1">
        <v>1.5</v>
      </c>
      <c r="Z178" s="1">
        <v>1.5</v>
      </c>
    </row>
    <row r="179" spans="1:26" ht="13.5">
      <c r="A179">
        <v>175</v>
      </c>
      <c r="C179" t="s">
        <v>536</v>
      </c>
      <c r="D179" t="s">
        <v>491</v>
      </c>
      <c r="E179" s="4">
        <f t="shared" si="8"/>
        <v>0.75</v>
      </c>
      <c r="F179" s="7">
        <f t="shared" si="9"/>
        <v>2</v>
      </c>
      <c r="G179" s="1">
        <f t="shared" si="10"/>
        <v>4</v>
      </c>
      <c r="H179" s="1">
        <f t="shared" si="11"/>
        <v>3</v>
      </c>
      <c r="W179" s="1">
        <v>1.5</v>
      </c>
      <c r="Z179" s="1">
        <v>1.5</v>
      </c>
    </row>
    <row r="180" spans="1:27" ht="13.5">
      <c r="A180">
        <v>175</v>
      </c>
      <c r="C180" s="5" t="s">
        <v>605</v>
      </c>
      <c r="D180" s="5" t="s">
        <v>157</v>
      </c>
      <c r="E180" s="4">
        <f t="shared" si="8"/>
        <v>0.75</v>
      </c>
      <c r="F180" s="7">
        <f t="shared" si="9"/>
        <v>2</v>
      </c>
      <c r="G180" s="1">
        <f t="shared" si="10"/>
        <v>4</v>
      </c>
      <c r="H180" s="1">
        <f t="shared" si="11"/>
        <v>3</v>
      </c>
      <c r="I180" s="1">
        <v>1.5</v>
      </c>
      <c r="AA180" s="1">
        <v>1.5</v>
      </c>
    </row>
    <row r="181" spans="1:27" ht="13.5">
      <c r="A181">
        <v>175</v>
      </c>
      <c r="C181" s="5" t="s">
        <v>607</v>
      </c>
      <c r="D181" s="5" t="s">
        <v>157</v>
      </c>
      <c r="E181" s="4">
        <f t="shared" si="8"/>
        <v>0.75</v>
      </c>
      <c r="F181" s="7">
        <f t="shared" si="9"/>
        <v>2</v>
      </c>
      <c r="G181" s="1">
        <f t="shared" si="10"/>
        <v>4</v>
      </c>
      <c r="H181" s="1">
        <f t="shared" si="11"/>
        <v>3</v>
      </c>
      <c r="I181" s="1">
        <v>1.5</v>
      </c>
      <c r="AA181" s="1">
        <v>1.5</v>
      </c>
    </row>
    <row r="182" spans="1:27" ht="13.5">
      <c r="A182">
        <v>175</v>
      </c>
      <c r="C182" s="5" t="s">
        <v>604</v>
      </c>
      <c r="D182" s="5" t="s">
        <v>157</v>
      </c>
      <c r="E182" s="4">
        <f t="shared" si="8"/>
        <v>0.75</v>
      </c>
      <c r="F182" s="7">
        <f t="shared" si="9"/>
        <v>2</v>
      </c>
      <c r="G182" s="1">
        <f t="shared" si="10"/>
        <v>4</v>
      </c>
      <c r="H182" s="1">
        <f t="shared" si="11"/>
        <v>3</v>
      </c>
      <c r="I182" s="1">
        <v>1.5</v>
      </c>
      <c r="AA182" s="1">
        <v>1.5</v>
      </c>
    </row>
    <row r="183" spans="1:27" ht="13.5">
      <c r="A183">
        <v>175</v>
      </c>
      <c r="C183" s="5" t="s">
        <v>606</v>
      </c>
      <c r="D183" s="5" t="s">
        <v>157</v>
      </c>
      <c r="E183" s="4">
        <f t="shared" si="8"/>
        <v>0.75</v>
      </c>
      <c r="F183" s="7">
        <f t="shared" si="9"/>
        <v>2</v>
      </c>
      <c r="G183" s="1">
        <f t="shared" si="10"/>
        <v>4</v>
      </c>
      <c r="H183" s="1">
        <f t="shared" si="11"/>
        <v>3</v>
      </c>
      <c r="I183" s="1">
        <v>1.5</v>
      </c>
      <c r="AA183" s="1">
        <v>1.5</v>
      </c>
    </row>
    <row r="184" spans="1:21" ht="13.5">
      <c r="A184">
        <v>175</v>
      </c>
      <c r="C184" s="5" t="s">
        <v>92</v>
      </c>
      <c r="D184" s="5" t="s">
        <v>190</v>
      </c>
      <c r="E184" s="4">
        <f t="shared" si="8"/>
        <v>0.75</v>
      </c>
      <c r="F184" s="7">
        <f t="shared" si="9"/>
        <v>2</v>
      </c>
      <c r="G184" s="1">
        <f t="shared" si="10"/>
        <v>4</v>
      </c>
      <c r="H184" s="1">
        <f t="shared" si="11"/>
        <v>3</v>
      </c>
      <c r="I184" s="1">
        <v>1.5</v>
      </c>
      <c r="U184" s="1">
        <v>1.5</v>
      </c>
    </row>
    <row r="185" spans="1:21" ht="13.5">
      <c r="A185">
        <v>175</v>
      </c>
      <c r="C185" s="5" t="s">
        <v>108</v>
      </c>
      <c r="D185" s="5" t="s">
        <v>190</v>
      </c>
      <c r="E185" s="4">
        <f t="shared" si="8"/>
        <v>0.75</v>
      </c>
      <c r="F185" s="7">
        <f t="shared" si="9"/>
        <v>2</v>
      </c>
      <c r="G185" s="1">
        <f t="shared" si="10"/>
        <v>4</v>
      </c>
      <c r="H185" s="1">
        <f t="shared" si="11"/>
        <v>3</v>
      </c>
      <c r="I185" s="1">
        <v>1.5</v>
      </c>
      <c r="U185" s="1">
        <v>1.5</v>
      </c>
    </row>
    <row r="186" spans="1:21" ht="13.5">
      <c r="A186">
        <v>175</v>
      </c>
      <c r="C186" s="5" t="s">
        <v>110</v>
      </c>
      <c r="D186" s="5" t="s">
        <v>190</v>
      </c>
      <c r="E186" s="4">
        <f t="shared" si="8"/>
        <v>0.75</v>
      </c>
      <c r="F186" s="7">
        <f t="shared" si="9"/>
        <v>2</v>
      </c>
      <c r="G186" s="1">
        <f t="shared" si="10"/>
        <v>4</v>
      </c>
      <c r="H186" s="1">
        <f t="shared" si="11"/>
        <v>3</v>
      </c>
      <c r="I186" s="1">
        <v>1.5</v>
      </c>
      <c r="U186" s="1">
        <v>1.5</v>
      </c>
    </row>
    <row r="187" spans="1:18" ht="13.5">
      <c r="A187">
        <v>185</v>
      </c>
      <c r="C187" s="5" t="s">
        <v>278</v>
      </c>
      <c r="D187" s="5" t="s">
        <v>495</v>
      </c>
      <c r="E187" s="4">
        <f t="shared" si="8"/>
        <v>0.675</v>
      </c>
      <c r="F187" s="7">
        <f t="shared" si="9"/>
        <v>1</v>
      </c>
      <c r="G187" s="1">
        <f t="shared" si="10"/>
        <v>4</v>
      </c>
      <c r="H187" s="1">
        <f t="shared" si="11"/>
        <v>2.7</v>
      </c>
      <c r="R187" s="1">
        <v>2.7</v>
      </c>
    </row>
    <row r="188" spans="1:18" ht="13.5">
      <c r="A188">
        <v>185</v>
      </c>
      <c r="C188" t="s">
        <v>55</v>
      </c>
      <c r="D188" t="s">
        <v>495</v>
      </c>
      <c r="E188" s="4">
        <f t="shared" si="8"/>
        <v>0.675</v>
      </c>
      <c r="F188" s="7">
        <f t="shared" si="9"/>
        <v>1</v>
      </c>
      <c r="G188" s="1">
        <f t="shared" si="10"/>
        <v>4</v>
      </c>
      <c r="H188" s="1">
        <f t="shared" si="11"/>
        <v>2.7</v>
      </c>
      <c r="R188" s="1">
        <v>2.7</v>
      </c>
    </row>
    <row r="189" spans="1:21" ht="13.5">
      <c r="A189">
        <v>185</v>
      </c>
      <c r="C189" s="5" t="s">
        <v>283</v>
      </c>
      <c r="D189" s="5" t="s">
        <v>190</v>
      </c>
      <c r="E189" s="4">
        <f t="shared" si="8"/>
        <v>0.675</v>
      </c>
      <c r="F189" s="7">
        <f t="shared" si="9"/>
        <v>1</v>
      </c>
      <c r="G189" s="1">
        <f t="shared" si="10"/>
        <v>4</v>
      </c>
      <c r="H189" s="1">
        <f t="shared" si="11"/>
        <v>2.7</v>
      </c>
      <c r="U189" s="1">
        <v>2.7</v>
      </c>
    </row>
    <row r="190" spans="1:26" ht="13.5">
      <c r="A190">
        <v>188</v>
      </c>
      <c r="C190" s="5" t="s">
        <v>597</v>
      </c>
      <c r="D190" s="5" t="s">
        <v>227</v>
      </c>
      <c r="E190" s="4">
        <f t="shared" si="8"/>
        <v>0.375</v>
      </c>
      <c r="F190" s="7">
        <f t="shared" si="9"/>
        <v>1</v>
      </c>
      <c r="G190" s="1">
        <f t="shared" si="10"/>
        <v>4</v>
      </c>
      <c r="H190" s="1">
        <f t="shared" si="11"/>
        <v>1.5</v>
      </c>
      <c r="Z190" s="1">
        <v>1.5</v>
      </c>
    </row>
    <row r="191" spans="1:27" ht="13.5">
      <c r="A191">
        <v>188</v>
      </c>
      <c r="C191" t="s">
        <v>620</v>
      </c>
      <c r="D191" s="5" t="s">
        <v>227</v>
      </c>
      <c r="E191" s="4">
        <f t="shared" si="8"/>
        <v>0.375</v>
      </c>
      <c r="F191" s="7">
        <f t="shared" si="9"/>
        <v>1</v>
      </c>
      <c r="G191" s="1">
        <f t="shared" si="10"/>
        <v>4</v>
      </c>
      <c r="H191" s="1">
        <f t="shared" si="11"/>
        <v>1.5</v>
      </c>
      <c r="AA191" s="1">
        <v>1.5</v>
      </c>
    </row>
    <row r="192" spans="1:26" ht="13.5">
      <c r="A192">
        <v>188</v>
      </c>
      <c r="C192" s="5" t="s">
        <v>598</v>
      </c>
      <c r="D192" s="5" t="s">
        <v>227</v>
      </c>
      <c r="E192" s="4">
        <f t="shared" si="8"/>
        <v>0.375</v>
      </c>
      <c r="F192" s="7">
        <f t="shared" si="9"/>
        <v>1</v>
      </c>
      <c r="G192" s="1">
        <f t="shared" si="10"/>
        <v>4</v>
      </c>
      <c r="H192" s="1">
        <f t="shared" si="11"/>
        <v>1.5</v>
      </c>
      <c r="Z192" s="1">
        <v>1.5</v>
      </c>
    </row>
    <row r="193" spans="1:24" ht="13.5">
      <c r="A193">
        <v>188</v>
      </c>
      <c r="C193" s="5" t="s">
        <v>559</v>
      </c>
      <c r="D193" s="5" t="s">
        <v>227</v>
      </c>
      <c r="E193" s="4">
        <f t="shared" si="8"/>
        <v>0.375</v>
      </c>
      <c r="F193" s="7">
        <f t="shared" si="9"/>
        <v>1</v>
      </c>
      <c r="G193" s="1">
        <f t="shared" si="10"/>
        <v>4</v>
      </c>
      <c r="H193" s="1">
        <f t="shared" si="11"/>
        <v>1.5</v>
      </c>
      <c r="X193" s="1">
        <v>1.5</v>
      </c>
    </row>
    <row r="194" spans="1:24" ht="13.5">
      <c r="A194">
        <v>188</v>
      </c>
      <c r="C194" s="5" t="s">
        <v>574</v>
      </c>
      <c r="D194" s="5" t="s">
        <v>575</v>
      </c>
      <c r="E194" s="4">
        <f t="shared" si="8"/>
        <v>0.375</v>
      </c>
      <c r="F194" s="7">
        <f t="shared" si="9"/>
        <v>1</v>
      </c>
      <c r="G194" s="1">
        <f t="shared" si="10"/>
        <v>4</v>
      </c>
      <c r="H194" s="1">
        <f t="shared" si="11"/>
        <v>1.5</v>
      </c>
      <c r="X194" s="1">
        <v>1.5</v>
      </c>
    </row>
    <row r="195" spans="1:24" ht="13.5">
      <c r="A195">
        <v>188</v>
      </c>
      <c r="C195" s="5" t="s">
        <v>573</v>
      </c>
      <c r="D195" s="5" t="s">
        <v>575</v>
      </c>
      <c r="E195" s="4">
        <f aca="true" t="shared" si="12" ref="E195:E258">H195/G195</f>
        <v>0.375</v>
      </c>
      <c r="F195" s="7">
        <f aca="true" t="shared" si="13" ref="F195:F258">COUNT(I195:AA195)</f>
        <v>1</v>
      </c>
      <c r="G195" s="1">
        <f aca="true" t="shared" si="14" ref="G195:G258">IF(F195&lt;5,4,F195)</f>
        <v>4</v>
      </c>
      <c r="H195" s="1">
        <f aca="true" t="shared" si="15" ref="H195:H258">SUM(I195:AA195)</f>
        <v>1.5</v>
      </c>
      <c r="X195" s="1">
        <v>1.5</v>
      </c>
    </row>
    <row r="196" spans="1:23" ht="13.5">
      <c r="A196">
        <v>188</v>
      </c>
      <c r="C196" s="5" t="s">
        <v>707</v>
      </c>
      <c r="D196" s="5" t="s">
        <v>142</v>
      </c>
      <c r="E196" s="4">
        <f t="shared" si="12"/>
        <v>0.375</v>
      </c>
      <c r="F196" s="7">
        <f t="shared" si="13"/>
        <v>1</v>
      </c>
      <c r="G196" s="1">
        <f t="shared" si="14"/>
        <v>4</v>
      </c>
      <c r="H196" s="1">
        <f t="shared" si="15"/>
        <v>1.5</v>
      </c>
      <c r="W196" s="1">
        <v>1.5</v>
      </c>
    </row>
    <row r="197" spans="1:24" ht="13.5">
      <c r="A197">
        <v>188</v>
      </c>
      <c r="C197" s="5" t="s">
        <v>584</v>
      </c>
      <c r="D197" s="5" t="s">
        <v>142</v>
      </c>
      <c r="E197" s="4">
        <f t="shared" si="12"/>
        <v>0.375</v>
      </c>
      <c r="F197" s="7">
        <f t="shared" si="13"/>
        <v>1</v>
      </c>
      <c r="G197" s="1">
        <f t="shared" si="14"/>
        <v>4</v>
      </c>
      <c r="H197" s="1">
        <f t="shared" si="15"/>
        <v>1.5</v>
      </c>
      <c r="X197" s="1">
        <v>1.5</v>
      </c>
    </row>
    <row r="198" spans="1:24" ht="13.5">
      <c r="A198">
        <v>188</v>
      </c>
      <c r="C198" s="5" t="s">
        <v>583</v>
      </c>
      <c r="D198" s="5" t="s">
        <v>142</v>
      </c>
      <c r="E198" s="4">
        <f t="shared" si="12"/>
        <v>0.375</v>
      </c>
      <c r="F198" s="7">
        <f t="shared" si="13"/>
        <v>1</v>
      </c>
      <c r="G198" s="1">
        <f t="shared" si="14"/>
        <v>4</v>
      </c>
      <c r="H198" s="1">
        <f t="shared" si="15"/>
        <v>1.5</v>
      </c>
      <c r="X198" s="1">
        <v>1.5</v>
      </c>
    </row>
    <row r="199" spans="1:23" ht="13.5">
      <c r="A199">
        <v>188</v>
      </c>
      <c r="C199" s="5" t="s">
        <v>554</v>
      </c>
      <c r="D199" s="5" t="s">
        <v>142</v>
      </c>
      <c r="E199" s="4">
        <f t="shared" si="12"/>
        <v>0.375</v>
      </c>
      <c r="F199" s="7">
        <f t="shared" si="13"/>
        <v>1</v>
      </c>
      <c r="G199" s="1">
        <f t="shared" si="14"/>
        <v>4</v>
      </c>
      <c r="H199" s="1">
        <f t="shared" si="15"/>
        <v>1.5</v>
      </c>
      <c r="W199" s="1">
        <v>1.5</v>
      </c>
    </row>
    <row r="200" spans="1:16" ht="13.5">
      <c r="A200">
        <v>188</v>
      </c>
      <c r="C200" s="5" t="s">
        <v>125</v>
      </c>
      <c r="D200" s="5" t="s">
        <v>143</v>
      </c>
      <c r="E200" s="4">
        <f t="shared" si="12"/>
        <v>0.375</v>
      </c>
      <c r="F200" s="7">
        <f t="shared" si="13"/>
        <v>1</v>
      </c>
      <c r="G200" s="1">
        <f t="shared" si="14"/>
        <v>4</v>
      </c>
      <c r="H200" s="1">
        <f t="shared" si="15"/>
        <v>1.5</v>
      </c>
      <c r="P200" s="1">
        <v>1.5</v>
      </c>
    </row>
    <row r="201" spans="1:16" ht="13.5">
      <c r="A201">
        <v>188</v>
      </c>
      <c r="C201" s="5" t="s">
        <v>468</v>
      </c>
      <c r="D201" s="5" t="s">
        <v>143</v>
      </c>
      <c r="E201" s="4">
        <f t="shared" si="12"/>
        <v>0.375</v>
      </c>
      <c r="F201" s="7">
        <f t="shared" si="13"/>
        <v>1</v>
      </c>
      <c r="G201" s="1">
        <f t="shared" si="14"/>
        <v>4</v>
      </c>
      <c r="H201" s="1">
        <f t="shared" si="15"/>
        <v>1.5</v>
      </c>
      <c r="P201" s="1">
        <v>1.5</v>
      </c>
    </row>
    <row r="202" spans="1:23" ht="13.5">
      <c r="A202">
        <v>188</v>
      </c>
      <c r="C202" s="5" t="s">
        <v>533</v>
      </c>
      <c r="D202" s="5" t="s">
        <v>143</v>
      </c>
      <c r="E202" s="4">
        <f t="shared" si="12"/>
        <v>0.375</v>
      </c>
      <c r="F202" s="7">
        <f t="shared" si="13"/>
        <v>1</v>
      </c>
      <c r="G202" s="1">
        <f t="shared" si="14"/>
        <v>4</v>
      </c>
      <c r="H202" s="1">
        <f t="shared" si="15"/>
        <v>1.5</v>
      </c>
      <c r="W202" s="1">
        <v>1.5</v>
      </c>
    </row>
    <row r="203" spans="1:23" ht="13.5">
      <c r="A203">
        <v>188</v>
      </c>
      <c r="C203" s="5" t="s">
        <v>556</v>
      </c>
      <c r="D203" s="5" t="s">
        <v>144</v>
      </c>
      <c r="E203" s="4">
        <f t="shared" si="12"/>
        <v>0.375</v>
      </c>
      <c r="F203" s="7">
        <f t="shared" si="13"/>
        <v>1</v>
      </c>
      <c r="G203" s="1">
        <f t="shared" si="14"/>
        <v>4</v>
      </c>
      <c r="H203" s="1">
        <f t="shared" si="15"/>
        <v>1.5</v>
      </c>
      <c r="W203" s="1">
        <v>1.5</v>
      </c>
    </row>
    <row r="204" spans="1:24" ht="13.5">
      <c r="A204">
        <v>188</v>
      </c>
      <c r="C204" s="5" t="s">
        <v>586</v>
      </c>
      <c r="D204" s="5" t="s">
        <v>144</v>
      </c>
      <c r="E204" s="4">
        <f t="shared" si="12"/>
        <v>0.375</v>
      </c>
      <c r="F204" s="7">
        <f t="shared" si="13"/>
        <v>1</v>
      </c>
      <c r="G204" s="1">
        <f t="shared" si="14"/>
        <v>4</v>
      </c>
      <c r="H204" s="1">
        <f t="shared" si="15"/>
        <v>1.5</v>
      </c>
      <c r="X204" s="1">
        <v>1.5</v>
      </c>
    </row>
    <row r="205" spans="1:24" ht="13.5">
      <c r="A205">
        <v>188</v>
      </c>
      <c r="C205" s="5" t="s">
        <v>585</v>
      </c>
      <c r="D205" s="5" t="s">
        <v>144</v>
      </c>
      <c r="E205" s="4">
        <f t="shared" si="12"/>
        <v>0.375</v>
      </c>
      <c r="F205" s="7">
        <f t="shared" si="13"/>
        <v>1</v>
      </c>
      <c r="G205" s="1">
        <f t="shared" si="14"/>
        <v>4</v>
      </c>
      <c r="H205" s="1">
        <f t="shared" si="15"/>
        <v>1.5</v>
      </c>
      <c r="X205" s="1">
        <v>1.5</v>
      </c>
    </row>
    <row r="206" spans="1:27" ht="13.5">
      <c r="A206">
        <v>188</v>
      </c>
      <c r="C206" s="5" t="s">
        <v>618</v>
      </c>
      <c r="D206" s="5" t="s">
        <v>144</v>
      </c>
      <c r="E206" s="4">
        <f t="shared" si="12"/>
        <v>0.375</v>
      </c>
      <c r="F206" s="7">
        <f t="shared" si="13"/>
        <v>1</v>
      </c>
      <c r="G206" s="1">
        <f t="shared" si="14"/>
        <v>4</v>
      </c>
      <c r="H206" s="1">
        <f t="shared" si="15"/>
        <v>1.5</v>
      </c>
      <c r="AA206" s="1">
        <v>1.5</v>
      </c>
    </row>
    <row r="207" spans="1:27" ht="13.5">
      <c r="A207">
        <v>188</v>
      </c>
      <c r="C207" s="5" t="s">
        <v>619</v>
      </c>
      <c r="D207" s="5" t="s">
        <v>144</v>
      </c>
      <c r="E207" s="4">
        <f t="shared" si="12"/>
        <v>0.375</v>
      </c>
      <c r="F207" s="7">
        <f t="shared" si="13"/>
        <v>1</v>
      </c>
      <c r="G207" s="1">
        <f t="shared" si="14"/>
        <v>4</v>
      </c>
      <c r="H207" s="1">
        <f t="shared" si="15"/>
        <v>1.5</v>
      </c>
      <c r="AA207" s="1">
        <v>1.5</v>
      </c>
    </row>
    <row r="208" spans="1:27" ht="13.5">
      <c r="A208">
        <v>188</v>
      </c>
      <c r="C208" s="5" t="s">
        <v>706</v>
      </c>
      <c r="D208" s="5" t="s">
        <v>157</v>
      </c>
      <c r="E208" s="4">
        <f t="shared" si="12"/>
        <v>0.375</v>
      </c>
      <c r="F208" s="7">
        <f t="shared" si="13"/>
        <v>1</v>
      </c>
      <c r="G208" s="1">
        <f t="shared" si="14"/>
        <v>4</v>
      </c>
      <c r="H208" s="1">
        <f t="shared" si="15"/>
        <v>1.5</v>
      </c>
      <c r="AA208" s="1">
        <v>1.5</v>
      </c>
    </row>
    <row r="209" spans="1:27" ht="13.5">
      <c r="A209">
        <v>188</v>
      </c>
      <c r="C209" s="5" t="s">
        <v>602</v>
      </c>
      <c r="D209" s="5" t="s">
        <v>157</v>
      </c>
      <c r="E209" s="4">
        <f t="shared" si="12"/>
        <v>0.375</v>
      </c>
      <c r="F209" s="7">
        <f t="shared" si="13"/>
        <v>1</v>
      </c>
      <c r="G209" s="1">
        <f t="shared" si="14"/>
        <v>4</v>
      </c>
      <c r="H209" s="1">
        <f t="shared" si="15"/>
        <v>1.5</v>
      </c>
      <c r="AA209" s="1">
        <v>1.5</v>
      </c>
    </row>
    <row r="210" spans="1:27" ht="13.5">
      <c r="A210">
        <v>188</v>
      </c>
      <c r="C210" s="5" t="s">
        <v>601</v>
      </c>
      <c r="D210" s="5" t="s">
        <v>157</v>
      </c>
      <c r="E210" s="4">
        <f t="shared" si="12"/>
        <v>0.375</v>
      </c>
      <c r="F210" s="7">
        <f t="shared" si="13"/>
        <v>1</v>
      </c>
      <c r="G210" s="1">
        <f t="shared" si="14"/>
        <v>4</v>
      </c>
      <c r="H210" s="1">
        <f t="shared" si="15"/>
        <v>1.5</v>
      </c>
      <c r="AA210" s="1">
        <v>1.5</v>
      </c>
    </row>
    <row r="211" spans="1:27" ht="13.5">
      <c r="A211">
        <v>188</v>
      </c>
      <c r="C211" s="5" t="s">
        <v>705</v>
      </c>
      <c r="D211" s="5" t="s">
        <v>157</v>
      </c>
      <c r="E211" s="4">
        <f t="shared" si="12"/>
        <v>0.375</v>
      </c>
      <c r="F211" s="7">
        <f t="shared" si="13"/>
        <v>1</v>
      </c>
      <c r="G211" s="1">
        <f t="shared" si="14"/>
        <v>4</v>
      </c>
      <c r="H211" s="1">
        <f t="shared" si="15"/>
        <v>1.5</v>
      </c>
      <c r="AA211" s="1">
        <v>1.5</v>
      </c>
    </row>
    <row r="212" spans="1:27" ht="13.5">
      <c r="A212">
        <v>188</v>
      </c>
      <c r="C212" s="5" t="s">
        <v>704</v>
      </c>
      <c r="D212" s="5" t="s">
        <v>157</v>
      </c>
      <c r="E212" s="4">
        <f t="shared" si="12"/>
        <v>0.375</v>
      </c>
      <c r="F212" s="7">
        <f t="shared" si="13"/>
        <v>1</v>
      </c>
      <c r="G212" s="1">
        <f t="shared" si="14"/>
        <v>4</v>
      </c>
      <c r="H212" s="1">
        <f t="shared" si="15"/>
        <v>1.5</v>
      </c>
      <c r="AA212" s="1">
        <v>1.5</v>
      </c>
    </row>
    <row r="213" spans="1:9" ht="13.5">
      <c r="A213">
        <v>188</v>
      </c>
      <c r="C213" s="5" t="s">
        <v>725</v>
      </c>
      <c r="D213" s="5" t="s">
        <v>157</v>
      </c>
      <c r="E213" s="4">
        <f t="shared" si="12"/>
        <v>0.375</v>
      </c>
      <c r="F213" s="7">
        <f t="shared" si="13"/>
        <v>1</v>
      </c>
      <c r="G213" s="1">
        <f t="shared" si="14"/>
        <v>4</v>
      </c>
      <c r="H213" s="1">
        <f t="shared" si="15"/>
        <v>1.5</v>
      </c>
      <c r="I213" s="1">
        <v>1.5</v>
      </c>
    </row>
    <row r="214" spans="1:27" ht="13.5">
      <c r="A214">
        <v>188</v>
      </c>
      <c r="C214" s="5" t="s">
        <v>612</v>
      </c>
      <c r="D214" s="5" t="s">
        <v>157</v>
      </c>
      <c r="E214" s="4">
        <f t="shared" si="12"/>
        <v>0.375</v>
      </c>
      <c r="F214" s="7">
        <f t="shared" si="13"/>
        <v>1</v>
      </c>
      <c r="G214" s="1">
        <f t="shared" si="14"/>
        <v>4</v>
      </c>
      <c r="H214" s="1">
        <f t="shared" si="15"/>
        <v>1.5</v>
      </c>
      <c r="AA214" s="1">
        <v>1.5</v>
      </c>
    </row>
    <row r="215" spans="1:24" ht="13.5">
      <c r="A215">
        <v>188</v>
      </c>
      <c r="C215" s="5" t="s">
        <v>580</v>
      </c>
      <c r="D215" s="5" t="s">
        <v>235</v>
      </c>
      <c r="E215" s="4">
        <f t="shared" si="12"/>
        <v>0.375</v>
      </c>
      <c r="F215" s="7">
        <f t="shared" si="13"/>
        <v>1</v>
      </c>
      <c r="G215" s="1">
        <f t="shared" si="14"/>
        <v>4</v>
      </c>
      <c r="H215" s="1">
        <f t="shared" si="15"/>
        <v>1.5</v>
      </c>
      <c r="X215" s="1">
        <v>1.5</v>
      </c>
    </row>
    <row r="216" spans="1:23" ht="13.5">
      <c r="A216">
        <v>188</v>
      </c>
      <c r="C216" s="5" t="s">
        <v>589</v>
      </c>
      <c r="D216" s="5" t="s">
        <v>159</v>
      </c>
      <c r="E216" s="4">
        <f t="shared" si="12"/>
        <v>0.375</v>
      </c>
      <c r="F216" s="7">
        <f t="shared" si="13"/>
        <v>1</v>
      </c>
      <c r="G216" s="1">
        <f t="shared" si="14"/>
        <v>4</v>
      </c>
      <c r="H216" s="1">
        <f t="shared" si="15"/>
        <v>1.5</v>
      </c>
      <c r="W216" s="1">
        <v>1.5</v>
      </c>
    </row>
    <row r="217" spans="1:23" ht="13.5">
      <c r="A217">
        <v>188</v>
      </c>
      <c r="C217" s="5" t="s">
        <v>588</v>
      </c>
      <c r="D217" s="5" t="s">
        <v>159</v>
      </c>
      <c r="E217" s="4">
        <f t="shared" si="12"/>
        <v>0.375</v>
      </c>
      <c r="F217" s="7">
        <f t="shared" si="13"/>
        <v>1</v>
      </c>
      <c r="G217" s="1">
        <f t="shared" si="14"/>
        <v>4</v>
      </c>
      <c r="H217" s="1">
        <f t="shared" si="15"/>
        <v>1.5</v>
      </c>
      <c r="W217" s="1">
        <v>1.5</v>
      </c>
    </row>
    <row r="218" spans="1:9" ht="13.5">
      <c r="A218">
        <v>188</v>
      </c>
      <c r="C218" s="5" t="s">
        <v>721</v>
      </c>
      <c r="D218" s="5" t="s">
        <v>162</v>
      </c>
      <c r="E218" s="4">
        <f t="shared" si="12"/>
        <v>0.375</v>
      </c>
      <c r="F218" s="7">
        <f t="shared" si="13"/>
        <v>1</v>
      </c>
      <c r="G218" s="1">
        <f t="shared" si="14"/>
        <v>4</v>
      </c>
      <c r="H218" s="1">
        <f t="shared" si="15"/>
        <v>1.5</v>
      </c>
      <c r="I218" s="1">
        <v>1.5</v>
      </c>
    </row>
    <row r="219" spans="1:9" ht="13.5">
      <c r="A219">
        <v>188</v>
      </c>
      <c r="C219" s="5" t="s">
        <v>716</v>
      </c>
      <c r="D219" s="5" t="s">
        <v>162</v>
      </c>
      <c r="E219" s="4">
        <f t="shared" si="12"/>
        <v>0.375</v>
      </c>
      <c r="F219" s="7">
        <f t="shared" si="13"/>
        <v>1</v>
      </c>
      <c r="G219" s="1">
        <f t="shared" si="14"/>
        <v>4</v>
      </c>
      <c r="H219" s="1">
        <f t="shared" si="15"/>
        <v>1.5</v>
      </c>
      <c r="I219" s="1">
        <v>1.5</v>
      </c>
    </row>
    <row r="220" spans="1:9" ht="13.5">
      <c r="A220">
        <v>188</v>
      </c>
      <c r="C220" s="5" t="s">
        <v>719</v>
      </c>
      <c r="D220" s="5" t="s">
        <v>162</v>
      </c>
      <c r="E220" s="4">
        <f t="shared" si="12"/>
        <v>0.375</v>
      </c>
      <c r="F220" s="7">
        <f t="shared" si="13"/>
        <v>1</v>
      </c>
      <c r="G220" s="1">
        <f t="shared" si="14"/>
        <v>4</v>
      </c>
      <c r="H220" s="1">
        <f t="shared" si="15"/>
        <v>1.5</v>
      </c>
      <c r="I220" s="1">
        <v>1.5</v>
      </c>
    </row>
    <row r="221" spans="1:9" ht="13.5">
      <c r="A221">
        <v>188</v>
      </c>
      <c r="C221" s="5" t="s">
        <v>445</v>
      </c>
      <c r="D221" s="5" t="s">
        <v>162</v>
      </c>
      <c r="E221" s="4">
        <f t="shared" si="12"/>
        <v>0.375</v>
      </c>
      <c r="F221" s="7">
        <f t="shared" si="13"/>
        <v>1</v>
      </c>
      <c r="G221" s="1">
        <f t="shared" si="14"/>
        <v>4</v>
      </c>
      <c r="H221" s="1">
        <f t="shared" si="15"/>
        <v>1.5</v>
      </c>
      <c r="I221" s="1">
        <v>1.5</v>
      </c>
    </row>
    <row r="222" spans="1:9" ht="13.5">
      <c r="A222">
        <v>188</v>
      </c>
      <c r="C222" s="5" t="s">
        <v>715</v>
      </c>
      <c r="D222" s="5" t="s">
        <v>162</v>
      </c>
      <c r="E222" s="4">
        <f t="shared" si="12"/>
        <v>0.375</v>
      </c>
      <c r="F222" s="7">
        <f t="shared" si="13"/>
        <v>1</v>
      </c>
      <c r="G222" s="1">
        <f t="shared" si="14"/>
        <v>4</v>
      </c>
      <c r="H222" s="1">
        <f t="shared" si="15"/>
        <v>1.5</v>
      </c>
      <c r="I222" s="1">
        <v>1.5</v>
      </c>
    </row>
    <row r="223" spans="1:9" ht="13.5">
      <c r="A223">
        <v>188</v>
      </c>
      <c r="C223" s="5" t="s">
        <v>718</v>
      </c>
      <c r="D223" s="5" t="s">
        <v>162</v>
      </c>
      <c r="E223" s="4">
        <f t="shared" si="12"/>
        <v>0.375</v>
      </c>
      <c r="F223" s="7">
        <f t="shared" si="13"/>
        <v>1</v>
      </c>
      <c r="G223" s="1">
        <f t="shared" si="14"/>
        <v>4</v>
      </c>
      <c r="H223" s="1">
        <f t="shared" si="15"/>
        <v>1.5</v>
      </c>
      <c r="I223" s="1">
        <v>1.5</v>
      </c>
    </row>
    <row r="224" spans="1:9" ht="13.5">
      <c r="A224">
        <v>188</v>
      </c>
      <c r="C224" s="5" t="s">
        <v>72</v>
      </c>
      <c r="D224" s="5" t="s">
        <v>162</v>
      </c>
      <c r="E224" s="4">
        <f t="shared" si="12"/>
        <v>0.375</v>
      </c>
      <c r="F224" s="7">
        <f t="shared" si="13"/>
        <v>1</v>
      </c>
      <c r="G224" s="1">
        <f t="shared" si="14"/>
        <v>4</v>
      </c>
      <c r="H224" s="1">
        <f t="shared" si="15"/>
        <v>1.5</v>
      </c>
      <c r="I224" s="1">
        <v>1.5</v>
      </c>
    </row>
    <row r="225" spans="1:9" ht="13.5">
      <c r="A225">
        <v>188</v>
      </c>
      <c r="C225" s="5" t="s">
        <v>714</v>
      </c>
      <c r="D225" s="5" t="s">
        <v>162</v>
      </c>
      <c r="E225" s="4">
        <f t="shared" si="12"/>
        <v>0.375</v>
      </c>
      <c r="F225" s="7">
        <f t="shared" si="13"/>
        <v>1</v>
      </c>
      <c r="G225" s="1">
        <f t="shared" si="14"/>
        <v>4</v>
      </c>
      <c r="H225" s="1">
        <f t="shared" si="15"/>
        <v>1.5</v>
      </c>
      <c r="I225" s="1">
        <v>1.5</v>
      </c>
    </row>
    <row r="226" spans="1:9" ht="13.5">
      <c r="A226">
        <v>188</v>
      </c>
      <c r="C226" s="5" t="s">
        <v>717</v>
      </c>
      <c r="D226" s="5" t="s">
        <v>162</v>
      </c>
      <c r="E226" s="4">
        <f t="shared" si="12"/>
        <v>0.375</v>
      </c>
      <c r="F226" s="7">
        <f t="shared" si="13"/>
        <v>1</v>
      </c>
      <c r="G226" s="1">
        <f t="shared" si="14"/>
        <v>4</v>
      </c>
      <c r="H226" s="1">
        <f t="shared" si="15"/>
        <v>1.5</v>
      </c>
      <c r="I226" s="1">
        <v>1.5</v>
      </c>
    </row>
    <row r="227" spans="1:9" ht="13.5">
      <c r="A227">
        <v>188</v>
      </c>
      <c r="C227" s="5" t="s">
        <v>444</v>
      </c>
      <c r="D227" s="5" t="s">
        <v>162</v>
      </c>
      <c r="E227" s="4">
        <f t="shared" si="12"/>
        <v>0.375</v>
      </c>
      <c r="F227" s="7">
        <f t="shared" si="13"/>
        <v>1</v>
      </c>
      <c r="G227" s="1">
        <f t="shared" si="14"/>
        <v>4</v>
      </c>
      <c r="H227" s="1">
        <f t="shared" si="15"/>
        <v>1.5</v>
      </c>
      <c r="I227" s="1">
        <v>1.5</v>
      </c>
    </row>
    <row r="228" spans="1:21" ht="13.5">
      <c r="A228">
        <v>188</v>
      </c>
      <c r="C228" s="5" t="s">
        <v>279</v>
      </c>
      <c r="D228" s="5" t="s">
        <v>190</v>
      </c>
      <c r="E228" s="4">
        <f t="shared" si="12"/>
        <v>0.375</v>
      </c>
      <c r="F228" s="7">
        <f t="shared" si="13"/>
        <v>1</v>
      </c>
      <c r="G228" s="1">
        <f t="shared" si="14"/>
        <v>4</v>
      </c>
      <c r="H228" s="1">
        <f t="shared" si="15"/>
        <v>1.5</v>
      </c>
      <c r="U228" s="1">
        <v>1.5</v>
      </c>
    </row>
    <row r="229" spans="1:21" ht="13.5">
      <c r="A229">
        <v>188</v>
      </c>
      <c r="C229" s="5" t="s">
        <v>111</v>
      </c>
      <c r="D229" s="5" t="s">
        <v>190</v>
      </c>
      <c r="E229" s="4">
        <f t="shared" si="12"/>
        <v>0.375</v>
      </c>
      <c r="F229" s="7">
        <f t="shared" si="13"/>
        <v>1</v>
      </c>
      <c r="G229" s="1">
        <f t="shared" si="14"/>
        <v>4</v>
      </c>
      <c r="H229" s="1">
        <f t="shared" si="15"/>
        <v>1.5</v>
      </c>
      <c r="U229" s="1">
        <v>1.5</v>
      </c>
    </row>
    <row r="230" spans="1:21" ht="13.5">
      <c r="A230">
        <v>188</v>
      </c>
      <c r="C230" s="5" t="s">
        <v>102</v>
      </c>
      <c r="D230" s="5" t="s">
        <v>190</v>
      </c>
      <c r="E230" s="4">
        <f t="shared" si="12"/>
        <v>0.375</v>
      </c>
      <c r="F230" s="7">
        <f t="shared" si="13"/>
        <v>1</v>
      </c>
      <c r="G230" s="1">
        <f t="shared" si="14"/>
        <v>4</v>
      </c>
      <c r="H230" s="1">
        <f t="shared" si="15"/>
        <v>1.5</v>
      </c>
      <c r="U230" s="1">
        <v>1.5</v>
      </c>
    </row>
    <row r="231" spans="1:21" ht="13.5">
      <c r="A231">
        <v>188</v>
      </c>
      <c r="C231" s="5" t="s">
        <v>88</v>
      </c>
      <c r="D231" s="5" t="s">
        <v>190</v>
      </c>
      <c r="E231" s="4">
        <f t="shared" si="12"/>
        <v>0.375</v>
      </c>
      <c r="F231" s="7">
        <f t="shared" si="13"/>
        <v>1</v>
      </c>
      <c r="G231" s="1">
        <f t="shared" si="14"/>
        <v>4</v>
      </c>
      <c r="H231" s="1">
        <f t="shared" si="15"/>
        <v>1.5</v>
      </c>
      <c r="U231" s="1">
        <v>1.5</v>
      </c>
    </row>
    <row r="232" spans="1:21" ht="13.5">
      <c r="A232">
        <v>188</v>
      </c>
      <c r="C232" s="5" t="s">
        <v>284</v>
      </c>
      <c r="D232" s="5" t="s">
        <v>190</v>
      </c>
      <c r="E232" s="4">
        <f t="shared" si="12"/>
        <v>0.375</v>
      </c>
      <c r="F232" s="7">
        <f t="shared" si="13"/>
        <v>1</v>
      </c>
      <c r="G232" s="1">
        <f t="shared" si="14"/>
        <v>4</v>
      </c>
      <c r="H232" s="1">
        <f t="shared" si="15"/>
        <v>1.5</v>
      </c>
      <c r="U232" s="1">
        <v>1.5</v>
      </c>
    </row>
    <row r="233" spans="1:9" ht="13.5">
      <c r="A233">
        <v>188</v>
      </c>
      <c r="C233" s="5" t="s">
        <v>100</v>
      </c>
      <c r="D233" s="5" t="s">
        <v>190</v>
      </c>
      <c r="E233" s="4">
        <f t="shared" si="12"/>
        <v>0.375</v>
      </c>
      <c r="F233" s="7">
        <f t="shared" si="13"/>
        <v>1</v>
      </c>
      <c r="G233" s="1">
        <f t="shared" si="14"/>
        <v>4</v>
      </c>
      <c r="H233" s="1">
        <f t="shared" si="15"/>
        <v>1.5</v>
      </c>
      <c r="I233" s="1">
        <v>1.5</v>
      </c>
    </row>
    <row r="234" spans="1:21" ht="13.5">
      <c r="A234">
        <v>188</v>
      </c>
      <c r="C234" s="5" t="s">
        <v>106</v>
      </c>
      <c r="D234" s="5" t="s">
        <v>190</v>
      </c>
      <c r="E234" s="4">
        <f t="shared" si="12"/>
        <v>0.375</v>
      </c>
      <c r="F234" s="7">
        <f t="shared" si="13"/>
        <v>1</v>
      </c>
      <c r="G234" s="1">
        <f t="shared" si="14"/>
        <v>4</v>
      </c>
      <c r="H234" s="1">
        <f t="shared" si="15"/>
        <v>1.5</v>
      </c>
      <c r="U234" s="1">
        <v>1.5</v>
      </c>
    </row>
    <row r="235" spans="1:26" ht="13.5">
      <c r="A235">
        <v>188</v>
      </c>
      <c r="C235" s="5" t="s">
        <v>596</v>
      </c>
      <c r="D235" s="5" t="s">
        <v>553</v>
      </c>
      <c r="E235" s="4">
        <f t="shared" si="12"/>
        <v>0.375</v>
      </c>
      <c r="F235" s="7">
        <f t="shared" si="13"/>
        <v>1</v>
      </c>
      <c r="G235" s="1">
        <f t="shared" si="14"/>
        <v>4</v>
      </c>
      <c r="H235" s="1">
        <f t="shared" si="15"/>
        <v>1.5</v>
      </c>
      <c r="Z235" s="1">
        <v>1.5</v>
      </c>
    </row>
    <row r="236" spans="3:8" ht="13.5">
      <c r="C236" s="5" t="s">
        <v>114</v>
      </c>
      <c r="D236" s="5" t="s">
        <v>48</v>
      </c>
      <c r="E236" s="4">
        <f t="shared" si="12"/>
        <v>0</v>
      </c>
      <c r="F236" s="7">
        <f t="shared" si="13"/>
        <v>0</v>
      </c>
      <c r="G236" s="1">
        <f t="shared" si="14"/>
        <v>4</v>
      </c>
      <c r="H236" s="1">
        <f t="shared" si="15"/>
        <v>0</v>
      </c>
    </row>
    <row r="237" spans="3:8" ht="13.5">
      <c r="C237" t="s">
        <v>136</v>
      </c>
      <c r="D237" t="s">
        <v>494</v>
      </c>
      <c r="E237" s="4">
        <f t="shared" si="12"/>
        <v>0</v>
      </c>
      <c r="F237" s="7">
        <f t="shared" si="13"/>
        <v>0</v>
      </c>
      <c r="G237" s="1">
        <f t="shared" si="14"/>
        <v>4</v>
      </c>
      <c r="H237" s="1">
        <f t="shared" si="15"/>
        <v>0</v>
      </c>
    </row>
    <row r="238" spans="3:8" ht="13.5">
      <c r="C238" s="5" t="s">
        <v>451</v>
      </c>
      <c r="D238" s="5" t="s">
        <v>139</v>
      </c>
      <c r="E238" s="4">
        <f t="shared" si="12"/>
        <v>0</v>
      </c>
      <c r="F238" s="7">
        <f t="shared" si="13"/>
        <v>0</v>
      </c>
      <c r="G238" s="1">
        <f t="shared" si="14"/>
        <v>4</v>
      </c>
      <c r="H238" s="1">
        <f t="shared" si="15"/>
        <v>0</v>
      </c>
    </row>
    <row r="239" spans="3:8" ht="13.5">
      <c r="C239" s="5" t="s">
        <v>449</v>
      </c>
      <c r="D239" s="5" t="s">
        <v>142</v>
      </c>
      <c r="E239" s="4">
        <f t="shared" si="12"/>
        <v>0</v>
      </c>
      <c r="F239" s="7">
        <f t="shared" si="13"/>
        <v>0</v>
      </c>
      <c r="G239" s="1">
        <f t="shared" si="14"/>
        <v>4</v>
      </c>
      <c r="H239" s="1">
        <f t="shared" si="15"/>
        <v>0</v>
      </c>
    </row>
    <row r="240" spans="3:8" ht="13.5">
      <c r="C240" s="5" t="s">
        <v>124</v>
      </c>
      <c r="D240" s="5" t="s">
        <v>143</v>
      </c>
      <c r="E240" s="4">
        <f t="shared" si="12"/>
        <v>0</v>
      </c>
      <c r="F240" s="7">
        <f t="shared" si="13"/>
        <v>0</v>
      </c>
      <c r="G240" s="1">
        <f t="shared" si="14"/>
        <v>4</v>
      </c>
      <c r="H240" s="1">
        <f t="shared" si="15"/>
        <v>0</v>
      </c>
    </row>
    <row r="241" spans="3:8" ht="13.5">
      <c r="C241" s="5" t="s">
        <v>175</v>
      </c>
      <c r="D241" s="5" t="s">
        <v>143</v>
      </c>
      <c r="E241" s="4">
        <f t="shared" si="12"/>
        <v>0</v>
      </c>
      <c r="F241" s="7">
        <f t="shared" si="13"/>
        <v>0</v>
      </c>
      <c r="G241" s="1">
        <f t="shared" si="14"/>
        <v>4</v>
      </c>
      <c r="H241" s="1">
        <f t="shared" si="15"/>
        <v>0</v>
      </c>
    </row>
    <row r="242" spans="3:8" ht="13.5">
      <c r="C242" s="5" t="s">
        <v>31</v>
      </c>
      <c r="D242" s="5" t="s">
        <v>144</v>
      </c>
      <c r="E242" s="4">
        <f t="shared" si="12"/>
        <v>0</v>
      </c>
      <c r="F242" s="7">
        <f t="shared" si="13"/>
        <v>0</v>
      </c>
      <c r="G242" s="1">
        <f t="shared" si="14"/>
        <v>4</v>
      </c>
      <c r="H242" s="1">
        <f t="shared" si="15"/>
        <v>0</v>
      </c>
    </row>
    <row r="243" spans="3:8" ht="13.5">
      <c r="C243" s="5" t="s">
        <v>269</v>
      </c>
      <c r="D243" s="5" t="s">
        <v>144</v>
      </c>
      <c r="E243" s="4">
        <f t="shared" si="12"/>
        <v>0</v>
      </c>
      <c r="F243" s="7">
        <f t="shared" si="13"/>
        <v>0</v>
      </c>
      <c r="G243" s="1">
        <f t="shared" si="14"/>
        <v>4</v>
      </c>
      <c r="H243" s="1">
        <f t="shared" si="15"/>
        <v>0</v>
      </c>
    </row>
    <row r="244" spans="3:8" ht="13.5">
      <c r="C244" s="5" t="s">
        <v>30</v>
      </c>
      <c r="D244" s="5" t="s">
        <v>144</v>
      </c>
      <c r="E244" s="4">
        <f t="shared" si="12"/>
        <v>0</v>
      </c>
      <c r="F244" s="7">
        <f t="shared" si="13"/>
        <v>0</v>
      </c>
      <c r="G244" s="1">
        <f t="shared" si="14"/>
        <v>4</v>
      </c>
      <c r="H244" s="1">
        <f t="shared" si="15"/>
        <v>0</v>
      </c>
    </row>
    <row r="245" spans="3:8" ht="13.5">
      <c r="C245" t="s">
        <v>145</v>
      </c>
      <c r="D245" t="s">
        <v>492</v>
      </c>
      <c r="E245" s="4">
        <f t="shared" si="12"/>
        <v>0</v>
      </c>
      <c r="F245" s="7">
        <f t="shared" si="13"/>
        <v>0</v>
      </c>
      <c r="G245" s="1">
        <f t="shared" si="14"/>
        <v>4</v>
      </c>
      <c r="H245" s="1">
        <f t="shared" si="15"/>
        <v>0</v>
      </c>
    </row>
    <row r="246" spans="3:8" ht="13.5">
      <c r="C246" t="s">
        <v>148</v>
      </c>
      <c r="D246" t="s">
        <v>491</v>
      </c>
      <c r="E246" s="4">
        <f t="shared" si="12"/>
        <v>0</v>
      </c>
      <c r="F246" s="7">
        <f t="shared" si="13"/>
        <v>0</v>
      </c>
      <c r="G246" s="1">
        <f t="shared" si="14"/>
        <v>4</v>
      </c>
      <c r="H246" s="1">
        <f t="shared" si="15"/>
        <v>0</v>
      </c>
    </row>
    <row r="247" spans="3:8" ht="13.5">
      <c r="C247" s="5" t="s">
        <v>180</v>
      </c>
      <c r="D247" s="5" t="s">
        <v>157</v>
      </c>
      <c r="E247" s="4">
        <f t="shared" si="12"/>
        <v>0</v>
      </c>
      <c r="F247" s="7">
        <f t="shared" si="13"/>
        <v>0</v>
      </c>
      <c r="G247" s="1">
        <f t="shared" si="14"/>
        <v>4</v>
      </c>
      <c r="H247" s="1">
        <f t="shared" si="15"/>
        <v>0</v>
      </c>
    </row>
    <row r="248" spans="3:8" ht="13.5">
      <c r="C248" s="5" t="s">
        <v>465</v>
      </c>
      <c r="D248" s="5" t="s">
        <v>157</v>
      </c>
      <c r="E248" s="4">
        <f t="shared" si="12"/>
        <v>0</v>
      </c>
      <c r="F248" s="7">
        <f t="shared" si="13"/>
        <v>0</v>
      </c>
      <c r="G248" s="1">
        <f t="shared" si="14"/>
        <v>4</v>
      </c>
      <c r="H248" s="1">
        <f t="shared" si="15"/>
        <v>0</v>
      </c>
    </row>
    <row r="249" spans="3:8" ht="13.5">
      <c r="C249" s="5" t="s">
        <v>184</v>
      </c>
      <c r="D249" s="5" t="s">
        <v>157</v>
      </c>
      <c r="E249" s="4">
        <f t="shared" si="12"/>
        <v>0</v>
      </c>
      <c r="F249" s="7">
        <f t="shared" si="13"/>
        <v>0</v>
      </c>
      <c r="G249" s="1">
        <f t="shared" si="14"/>
        <v>4</v>
      </c>
      <c r="H249" s="1">
        <f t="shared" si="15"/>
        <v>0</v>
      </c>
    </row>
    <row r="250" spans="3:8" ht="13.5">
      <c r="C250" s="5" t="s">
        <v>174</v>
      </c>
      <c r="D250" s="5" t="s">
        <v>157</v>
      </c>
      <c r="E250" s="4">
        <f t="shared" si="12"/>
        <v>0</v>
      </c>
      <c r="F250" s="7">
        <f t="shared" si="13"/>
        <v>0</v>
      </c>
      <c r="G250" s="1">
        <f t="shared" si="14"/>
        <v>4</v>
      </c>
      <c r="H250" s="1">
        <f t="shared" si="15"/>
        <v>0</v>
      </c>
    </row>
    <row r="251" spans="3:8" ht="13.5">
      <c r="C251" s="5" t="s">
        <v>464</v>
      </c>
      <c r="D251" s="5" t="s">
        <v>157</v>
      </c>
      <c r="E251" s="4">
        <f t="shared" si="12"/>
        <v>0</v>
      </c>
      <c r="F251" s="7">
        <f t="shared" si="13"/>
        <v>0</v>
      </c>
      <c r="G251" s="1">
        <f t="shared" si="14"/>
        <v>4</v>
      </c>
      <c r="H251" s="1">
        <f t="shared" si="15"/>
        <v>0</v>
      </c>
    </row>
    <row r="252" spans="3:8" ht="13.5">
      <c r="C252" s="5" t="s">
        <v>68</v>
      </c>
      <c r="D252" s="5" t="s">
        <v>157</v>
      </c>
      <c r="E252" s="4">
        <f t="shared" si="12"/>
        <v>0</v>
      </c>
      <c r="F252" s="7">
        <f t="shared" si="13"/>
        <v>0</v>
      </c>
      <c r="G252" s="1">
        <f t="shared" si="14"/>
        <v>4</v>
      </c>
      <c r="H252" s="1">
        <f t="shared" si="15"/>
        <v>0</v>
      </c>
    </row>
    <row r="253" spans="3:8" ht="13.5">
      <c r="C253" s="5" t="s">
        <v>128</v>
      </c>
      <c r="D253" s="5" t="s">
        <v>157</v>
      </c>
      <c r="E253" s="4">
        <f t="shared" si="12"/>
        <v>0</v>
      </c>
      <c r="F253" s="7">
        <f t="shared" si="13"/>
        <v>0</v>
      </c>
      <c r="G253" s="1">
        <f t="shared" si="14"/>
        <v>4</v>
      </c>
      <c r="H253" s="1">
        <f t="shared" si="15"/>
        <v>0</v>
      </c>
    </row>
    <row r="254" spans="3:8" ht="13.5">
      <c r="C254" s="5" t="s">
        <v>62</v>
      </c>
      <c r="D254" s="5" t="s">
        <v>157</v>
      </c>
      <c r="E254" s="4">
        <f t="shared" si="12"/>
        <v>0</v>
      </c>
      <c r="F254" s="7">
        <f t="shared" si="13"/>
        <v>0</v>
      </c>
      <c r="G254" s="1">
        <f t="shared" si="14"/>
        <v>4</v>
      </c>
      <c r="H254" s="1">
        <f t="shared" si="15"/>
        <v>0</v>
      </c>
    </row>
    <row r="255" spans="3:8" ht="13.5">
      <c r="C255" s="5" t="s">
        <v>173</v>
      </c>
      <c r="D255" s="5" t="s">
        <v>157</v>
      </c>
      <c r="E255" s="4">
        <f t="shared" si="12"/>
        <v>0</v>
      </c>
      <c r="F255" s="7">
        <f t="shared" si="13"/>
        <v>0</v>
      </c>
      <c r="G255" s="1">
        <f t="shared" si="14"/>
        <v>4</v>
      </c>
      <c r="H255" s="1">
        <f t="shared" si="15"/>
        <v>0</v>
      </c>
    </row>
    <row r="256" spans="3:8" ht="13.5">
      <c r="C256" s="5" t="s">
        <v>463</v>
      </c>
      <c r="D256" s="5" t="s">
        <v>157</v>
      </c>
      <c r="E256" s="4">
        <f t="shared" si="12"/>
        <v>0</v>
      </c>
      <c r="F256" s="7">
        <f t="shared" si="13"/>
        <v>0</v>
      </c>
      <c r="G256" s="1">
        <f t="shared" si="14"/>
        <v>4</v>
      </c>
      <c r="H256" s="1">
        <f t="shared" si="15"/>
        <v>0</v>
      </c>
    </row>
    <row r="257" spans="3:8" ht="13.5">
      <c r="C257" s="5" t="s">
        <v>73</v>
      </c>
      <c r="D257" s="5" t="s">
        <v>157</v>
      </c>
      <c r="E257" s="4">
        <f t="shared" si="12"/>
        <v>0</v>
      </c>
      <c r="F257" s="7">
        <f t="shared" si="13"/>
        <v>0</v>
      </c>
      <c r="G257" s="1">
        <f t="shared" si="14"/>
        <v>4</v>
      </c>
      <c r="H257" s="1">
        <f t="shared" si="15"/>
        <v>0</v>
      </c>
    </row>
    <row r="258" spans="3:8" ht="13.5">
      <c r="C258" s="5" t="s">
        <v>179</v>
      </c>
      <c r="D258" s="5" t="s">
        <v>157</v>
      </c>
      <c r="E258" s="4">
        <f t="shared" si="12"/>
        <v>0</v>
      </c>
      <c r="F258" s="7">
        <f t="shared" si="13"/>
        <v>0</v>
      </c>
      <c r="G258" s="1">
        <f t="shared" si="14"/>
        <v>4</v>
      </c>
      <c r="H258" s="1">
        <f t="shared" si="15"/>
        <v>0</v>
      </c>
    </row>
    <row r="259" spans="3:8" ht="13.5">
      <c r="C259" s="5" t="s">
        <v>462</v>
      </c>
      <c r="D259" s="5" t="s">
        <v>157</v>
      </c>
      <c r="E259" s="4">
        <f aca="true" t="shared" si="16" ref="E259:E282">H259/G259</f>
        <v>0</v>
      </c>
      <c r="F259" s="7">
        <f aca="true" t="shared" si="17" ref="F259:F282">COUNT(I259:AA259)</f>
        <v>0</v>
      </c>
      <c r="G259" s="1">
        <f>IF(F259&lt;5,4,F259)</f>
        <v>4</v>
      </c>
      <c r="H259" s="1">
        <f>SUM(I259:AA259)</f>
        <v>0</v>
      </c>
    </row>
    <row r="260" spans="3:8" ht="13.5">
      <c r="C260" s="5" t="s">
        <v>74</v>
      </c>
      <c r="D260" s="5" t="s">
        <v>157</v>
      </c>
      <c r="E260" s="4">
        <f t="shared" si="16"/>
        <v>0</v>
      </c>
      <c r="F260" s="7">
        <f t="shared" si="17"/>
        <v>0</v>
      </c>
      <c r="G260" s="1">
        <f>IF(F260&lt;5,4,F260)</f>
        <v>4</v>
      </c>
      <c r="H260" s="1">
        <f>SUM(I260:AA260)</f>
        <v>0</v>
      </c>
    </row>
    <row r="261" spans="3:8" ht="13.5">
      <c r="C261" s="5" t="s">
        <v>461</v>
      </c>
      <c r="D261" s="5" t="s">
        <v>157</v>
      </c>
      <c r="E261" s="4">
        <f t="shared" si="16"/>
        <v>0</v>
      </c>
      <c r="F261" s="7">
        <f t="shared" si="17"/>
        <v>0</v>
      </c>
      <c r="G261" s="1">
        <f>IF(F261&lt;5,4,F261)</f>
        <v>4</v>
      </c>
      <c r="H261" s="1">
        <f>SUM(I261:AA261)</f>
        <v>0</v>
      </c>
    </row>
    <row r="262" spans="3:8" ht="13.5">
      <c r="C262" s="5" t="s">
        <v>78</v>
      </c>
      <c r="D262" s="5" t="s">
        <v>157</v>
      </c>
      <c r="E262" s="4">
        <f t="shared" si="16"/>
        <v>0</v>
      </c>
      <c r="F262" s="7">
        <f t="shared" si="17"/>
        <v>0</v>
      </c>
      <c r="G262" s="1">
        <f>IF(F262&lt;5,4,F262)</f>
        <v>4</v>
      </c>
      <c r="H262" s="1">
        <f>SUM(I262:AA262)</f>
        <v>0</v>
      </c>
    </row>
    <row r="263" spans="3:8" ht="13.5">
      <c r="C263" s="5" t="s">
        <v>182</v>
      </c>
      <c r="D263" s="5" t="s">
        <v>157</v>
      </c>
      <c r="E263" s="4">
        <f t="shared" si="16"/>
        <v>0</v>
      </c>
      <c r="F263" s="7">
        <f t="shared" si="17"/>
        <v>0</v>
      </c>
      <c r="G263" s="1">
        <f>IF(F263&lt;5,4,F263)</f>
        <v>4</v>
      </c>
      <c r="H263" s="1">
        <f>SUM(I263:AA263)</f>
        <v>0</v>
      </c>
    </row>
    <row r="264" spans="3:8" ht="13.5">
      <c r="C264" s="5" t="s">
        <v>181</v>
      </c>
      <c r="D264" s="5" t="s">
        <v>157</v>
      </c>
      <c r="E264" s="4">
        <f t="shared" si="16"/>
        <v>0</v>
      </c>
      <c r="F264" s="7">
        <f t="shared" si="17"/>
        <v>0</v>
      </c>
      <c r="G264" s="1">
        <f>IF(F264&lt;5,4,F264)</f>
        <v>4</v>
      </c>
      <c r="H264" s="1">
        <f>SUM(I264:AA264)</f>
        <v>0</v>
      </c>
    </row>
    <row r="265" spans="1:27" s="12" customFormat="1" ht="13.5">
      <c r="A265"/>
      <c r="B265"/>
      <c r="C265" s="5" t="s">
        <v>127</v>
      </c>
      <c r="D265" s="5" t="s">
        <v>157</v>
      </c>
      <c r="E265" s="4">
        <f t="shared" si="16"/>
        <v>0</v>
      </c>
      <c r="F265" s="7">
        <f t="shared" si="17"/>
        <v>0</v>
      </c>
      <c r="G265" s="1">
        <f>IF(F265&lt;5,4,F265)</f>
        <v>4</v>
      </c>
      <c r="H265" s="1">
        <f>SUM(I265:AA265)</f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3:8" ht="13.5">
      <c r="C266" s="5" t="s">
        <v>185</v>
      </c>
      <c r="D266" s="5" t="s">
        <v>157</v>
      </c>
      <c r="E266" s="4">
        <f t="shared" si="16"/>
        <v>0</v>
      </c>
      <c r="F266" s="7">
        <f t="shared" si="17"/>
        <v>0</v>
      </c>
      <c r="G266" s="1">
        <f>IF(F266&lt;5,4,F266)</f>
        <v>4</v>
      </c>
      <c r="H266" s="1">
        <f>SUM(I266:AA266)</f>
        <v>0</v>
      </c>
    </row>
    <row r="267" spans="3:8" ht="13.5">
      <c r="C267" s="5" t="s">
        <v>70</v>
      </c>
      <c r="D267" s="5" t="s">
        <v>157</v>
      </c>
      <c r="E267" s="4">
        <f t="shared" si="16"/>
        <v>0</v>
      </c>
      <c r="F267" s="7">
        <f t="shared" si="17"/>
        <v>0</v>
      </c>
      <c r="G267" s="1">
        <f>IF(F267&lt;5,4,F267)</f>
        <v>4</v>
      </c>
      <c r="H267" s="1">
        <f>SUM(I267:AA267)</f>
        <v>0</v>
      </c>
    </row>
    <row r="268" spans="3:8" ht="13.5">
      <c r="C268" s="5" t="s">
        <v>63</v>
      </c>
      <c r="D268" s="5" t="s">
        <v>157</v>
      </c>
      <c r="E268" s="4">
        <f t="shared" si="16"/>
        <v>0</v>
      </c>
      <c r="F268" s="7">
        <f t="shared" si="17"/>
        <v>0</v>
      </c>
      <c r="G268" s="1">
        <f>IF(F268&lt;5,4,F268)</f>
        <v>4</v>
      </c>
      <c r="H268" s="1">
        <f>SUM(I268:AA268)</f>
        <v>0</v>
      </c>
    </row>
    <row r="269" spans="3:8" ht="13.5">
      <c r="C269" s="5" t="s">
        <v>65</v>
      </c>
      <c r="D269" s="5" t="s">
        <v>157</v>
      </c>
      <c r="E269" s="4">
        <f t="shared" si="16"/>
        <v>0</v>
      </c>
      <c r="F269" s="7">
        <f t="shared" si="17"/>
        <v>0</v>
      </c>
      <c r="G269" s="1">
        <f>IF(F269&lt;5,4,F269)</f>
        <v>4</v>
      </c>
      <c r="H269" s="1">
        <f>SUM(I269:AA269)</f>
        <v>0</v>
      </c>
    </row>
    <row r="270" spans="3:8" ht="13.5">
      <c r="C270" s="5" t="s">
        <v>448</v>
      </c>
      <c r="D270" s="5" t="s">
        <v>159</v>
      </c>
      <c r="E270" s="4">
        <f t="shared" si="16"/>
        <v>0</v>
      </c>
      <c r="F270" s="7">
        <f t="shared" si="17"/>
        <v>0</v>
      </c>
      <c r="G270" s="1">
        <f>IF(F270&lt;5,4,F270)</f>
        <v>4</v>
      </c>
      <c r="H270" s="1">
        <f>SUM(I270:AA270)</f>
        <v>0</v>
      </c>
    </row>
    <row r="271" spans="3:8" ht="13.5">
      <c r="C271" t="s">
        <v>177</v>
      </c>
      <c r="D271" t="s">
        <v>162</v>
      </c>
      <c r="E271" s="4">
        <f t="shared" si="16"/>
        <v>0</v>
      </c>
      <c r="F271" s="7">
        <f t="shared" si="17"/>
        <v>0</v>
      </c>
      <c r="G271" s="1">
        <f>IF(F271&lt;5,4,F271)</f>
        <v>4</v>
      </c>
      <c r="H271" s="1">
        <f>SUM(I271:AA271)</f>
        <v>0</v>
      </c>
    </row>
    <row r="272" spans="3:8" ht="13.5">
      <c r="C272" s="5" t="s">
        <v>66</v>
      </c>
      <c r="D272" s="5" t="s">
        <v>162</v>
      </c>
      <c r="E272" s="4">
        <f t="shared" si="16"/>
        <v>0</v>
      </c>
      <c r="F272" s="7">
        <f t="shared" si="17"/>
        <v>0</v>
      </c>
      <c r="G272" s="1">
        <f>IF(F272&lt;5,4,F272)</f>
        <v>4</v>
      </c>
      <c r="H272" s="1">
        <f>SUM(I272:AA272)</f>
        <v>0</v>
      </c>
    </row>
    <row r="273" spans="3:8" ht="13.5">
      <c r="C273" s="5" t="s">
        <v>95</v>
      </c>
      <c r="D273" s="5" t="s">
        <v>190</v>
      </c>
      <c r="E273" s="4">
        <f t="shared" si="16"/>
        <v>0</v>
      </c>
      <c r="F273" s="7">
        <f t="shared" si="17"/>
        <v>0</v>
      </c>
      <c r="G273" s="1">
        <f>IF(F273&lt;5,4,F273)</f>
        <v>4</v>
      </c>
      <c r="H273" s="1">
        <f>SUM(I273:AA273)</f>
        <v>0</v>
      </c>
    </row>
    <row r="274" spans="3:8" ht="13.5">
      <c r="C274" s="5" t="s">
        <v>91</v>
      </c>
      <c r="D274" s="5" t="s">
        <v>190</v>
      </c>
      <c r="E274" s="4">
        <f t="shared" si="16"/>
        <v>0</v>
      </c>
      <c r="F274" s="7">
        <f t="shared" si="17"/>
        <v>0</v>
      </c>
      <c r="G274" s="1">
        <f>IF(F274&lt;5,4,F274)</f>
        <v>4</v>
      </c>
      <c r="H274" s="1">
        <f>SUM(I274:AA274)</f>
        <v>0</v>
      </c>
    </row>
    <row r="275" spans="3:8" ht="13.5">
      <c r="C275" s="5" t="s">
        <v>89</v>
      </c>
      <c r="D275" s="5" t="s">
        <v>190</v>
      </c>
      <c r="E275" s="4">
        <f t="shared" si="16"/>
        <v>0</v>
      </c>
      <c r="F275" s="7">
        <f t="shared" si="17"/>
        <v>0</v>
      </c>
      <c r="G275" s="1">
        <f>IF(F275&lt;5,4,F275)</f>
        <v>4</v>
      </c>
      <c r="H275" s="1">
        <f>SUM(I275:AA275)</f>
        <v>0</v>
      </c>
    </row>
    <row r="276" spans="3:8" ht="13.5">
      <c r="C276" s="5" t="s">
        <v>90</v>
      </c>
      <c r="D276" s="5" t="s">
        <v>190</v>
      </c>
      <c r="E276" s="4">
        <f t="shared" si="16"/>
        <v>0</v>
      </c>
      <c r="F276" s="7">
        <f t="shared" si="17"/>
        <v>0</v>
      </c>
      <c r="G276" s="1">
        <f>IF(F276&lt;5,4,F276)</f>
        <v>4</v>
      </c>
      <c r="H276" s="1">
        <f>SUM(I276:AA276)</f>
        <v>0</v>
      </c>
    </row>
    <row r="277" spans="3:8" ht="13.5">
      <c r="C277" s="5" t="s">
        <v>103</v>
      </c>
      <c r="D277" s="5" t="s">
        <v>190</v>
      </c>
      <c r="E277" s="4">
        <f t="shared" si="16"/>
        <v>0</v>
      </c>
      <c r="F277" s="7">
        <f t="shared" si="17"/>
        <v>0</v>
      </c>
      <c r="G277" s="1">
        <f>IF(F277&lt;5,4,F277)</f>
        <v>4</v>
      </c>
      <c r="H277" s="1">
        <f>SUM(I277:AA277)</f>
        <v>0</v>
      </c>
    </row>
    <row r="278" spans="3:8" ht="13.5">
      <c r="C278" s="5" t="s">
        <v>94</v>
      </c>
      <c r="D278" s="5" t="s">
        <v>190</v>
      </c>
      <c r="E278" s="4">
        <f t="shared" si="16"/>
        <v>0</v>
      </c>
      <c r="F278" s="7">
        <f t="shared" si="17"/>
        <v>0</v>
      </c>
      <c r="G278" s="1">
        <f>IF(F278&lt;5,4,F278)</f>
        <v>4</v>
      </c>
      <c r="H278" s="1">
        <f>SUM(I278:AA278)</f>
        <v>0</v>
      </c>
    </row>
    <row r="279" spans="3:8" ht="13.5">
      <c r="C279" s="5" t="s">
        <v>98</v>
      </c>
      <c r="D279" s="5" t="s">
        <v>190</v>
      </c>
      <c r="E279" s="4">
        <f t="shared" si="16"/>
        <v>0</v>
      </c>
      <c r="F279" s="7">
        <f t="shared" si="17"/>
        <v>0</v>
      </c>
      <c r="G279" s="1">
        <f>IF(F279&lt;5,4,F279)</f>
        <v>4</v>
      </c>
      <c r="H279" s="1">
        <f>SUM(I279:AA279)</f>
        <v>0</v>
      </c>
    </row>
    <row r="280" spans="3:8" ht="13.5">
      <c r="C280" s="5" t="s">
        <v>112</v>
      </c>
      <c r="D280" s="5" t="s">
        <v>190</v>
      </c>
      <c r="E280" s="4">
        <f t="shared" si="16"/>
        <v>0</v>
      </c>
      <c r="F280" s="7">
        <f t="shared" si="17"/>
        <v>0</v>
      </c>
      <c r="G280" s="1">
        <f>IF(F280&lt;5,4,F280)</f>
        <v>4</v>
      </c>
      <c r="H280" s="1">
        <f>SUM(I280:AA280)</f>
        <v>0</v>
      </c>
    </row>
    <row r="281" spans="3:8" ht="13.5">
      <c r="C281" s="5" t="s">
        <v>130</v>
      </c>
      <c r="D281" s="5" t="s">
        <v>190</v>
      </c>
      <c r="E281" s="4">
        <f t="shared" si="16"/>
        <v>0</v>
      </c>
      <c r="F281" s="7">
        <f t="shared" si="17"/>
        <v>0</v>
      </c>
      <c r="G281" s="1">
        <f>IF(F281&lt;5,4,F281)</f>
        <v>4</v>
      </c>
      <c r="H281" s="1">
        <f>SUM(I281:AA281)</f>
        <v>0</v>
      </c>
    </row>
    <row r="282" spans="3:8" ht="13.5">
      <c r="C282" s="5" t="s">
        <v>99</v>
      </c>
      <c r="D282" s="5" t="s">
        <v>190</v>
      </c>
      <c r="E282" s="4">
        <f t="shared" si="16"/>
        <v>0</v>
      </c>
      <c r="F282" s="7">
        <f t="shared" si="17"/>
        <v>0</v>
      </c>
      <c r="G282" s="1">
        <f>IF(F282&lt;5,4,F282)</f>
        <v>4</v>
      </c>
      <c r="H282" s="1">
        <f>SUM(I282:AA282)</f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Y162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25" width="6.625" style="1" customWidth="1"/>
  </cols>
  <sheetData>
    <row r="1" spans="1:6" ht="13.5">
      <c r="A1" s="8" t="s">
        <v>313</v>
      </c>
      <c r="B1" s="8"/>
      <c r="E1" s="4"/>
      <c r="F1" s="4"/>
    </row>
    <row r="2" spans="1:25" ht="13.5">
      <c r="A2" s="9" t="s">
        <v>710</v>
      </c>
      <c r="B2" s="9"/>
      <c r="C2" s="10" t="s">
        <v>44</v>
      </c>
      <c r="D2" s="10" t="s">
        <v>713</v>
      </c>
      <c r="E2" s="10" t="s">
        <v>708</v>
      </c>
      <c r="F2" s="10" t="s">
        <v>709</v>
      </c>
      <c r="G2" s="10" t="s">
        <v>496</v>
      </c>
      <c r="H2" s="10" t="s">
        <v>497</v>
      </c>
      <c r="I2" s="10" t="s">
        <v>41</v>
      </c>
      <c r="J2" s="10" t="s">
        <v>498</v>
      </c>
      <c r="K2" s="10" t="s">
        <v>501</v>
      </c>
      <c r="L2" s="10" t="s">
        <v>502</v>
      </c>
      <c r="M2" s="10" t="s">
        <v>503</v>
      </c>
      <c r="N2" s="10" t="s">
        <v>504</v>
      </c>
      <c r="O2" s="10" t="s">
        <v>505</v>
      </c>
      <c r="P2" s="10" t="s">
        <v>506</v>
      </c>
      <c r="Q2" s="10" t="s">
        <v>507</v>
      </c>
      <c r="R2" s="10" t="s">
        <v>508</v>
      </c>
      <c r="S2" s="10" t="s">
        <v>509</v>
      </c>
      <c r="T2" s="10" t="s">
        <v>203</v>
      </c>
      <c r="U2" s="10" t="s">
        <v>204</v>
      </c>
      <c r="V2" s="10" t="s">
        <v>205</v>
      </c>
      <c r="W2" s="10" t="s">
        <v>203</v>
      </c>
      <c r="X2" s="10" t="s">
        <v>204</v>
      </c>
      <c r="Y2" s="10" t="s">
        <v>205</v>
      </c>
    </row>
    <row r="3" spans="1:23" ht="13.5">
      <c r="A3">
        <v>1</v>
      </c>
      <c r="C3" t="s">
        <v>383</v>
      </c>
      <c r="D3" t="s">
        <v>512</v>
      </c>
      <c r="E3" s="4">
        <f aca="true" t="shared" si="0" ref="E3:E34">H3/G3</f>
        <v>28.071428571428573</v>
      </c>
      <c r="F3" s="7">
        <f aca="true" t="shared" si="1" ref="F3:F34">COUNT(I3:Y3)</f>
        <v>7</v>
      </c>
      <c r="G3" s="1">
        <f aca="true" t="shared" si="2" ref="G3:G34">IF(F3&lt;5,4,F3)</f>
        <v>7</v>
      </c>
      <c r="H3" s="1">
        <f aca="true" t="shared" si="3" ref="H3:H34">SUM(I3:Y3)</f>
        <v>196.5</v>
      </c>
      <c r="I3" s="1">
        <v>19.5</v>
      </c>
      <c r="N3" s="1">
        <v>19.5</v>
      </c>
      <c r="O3" s="1">
        <v>27</v>
      </c>
      <c r="P3" s="1">
        <v>4.5</v>
      </c>
      <c r="S3" s="1">
        <v>36</v>
      </c>
      <c r="T3" s="1">
        <v>45</v>
      </c>
      <c r="W3" s="1">
        <v>45</v>
      </c>
    </row>
    <row r="4" spans="1:23" ht="13.5">
      <c r="A4">
        <v>1</v>
      </c>
      <c r="C4" t="s">
        <v>336</v>
      </c>
      <c r="D4" t="s">
        <v>511</v>
      </c>
      <c r="E4" s="4">
        <f t="shared" si="0"/>
        <v>28.071428571428573</v>
      </c>
      <c r="F4" s="7">
        <f t="shared" si="1"/>
        <v>7</v>
      </c>
      <c r="G4" s="1">
        <f t="shared" si="2"/>
        <v>7</v>
      </c>
      <c r="H4" s="1">
        <f t="shared" si="3"/>
        <v>196.5</v>
      </c>
      <c r="I4" s="1">
        <v>19.5</v>
      </c>
      <c r="N4" s="1">
        <v>19.5</v>
      </c>
      <c r="O4" s="1">
        <v>27</v>
      </c>
      <c r="P4" s="1">
        <v>4.5</v>
      </c>
      <c r="S4" s="1">
        <v>36</v>
      </c>
      <c r="T4" s="1">
        <v>45</v>
      </c>
      <c r="W4" s="1">
        <v>45</v>
      </c>
    </row>
    <row r="5" spans="1:17" ht="13.5">
      <c r="A5">
        <v>3</v>
      </c>
      <c r="C5" t="s">
        <v>344</v>
      </c>
      <c r="D5" t="s">
        <v>510</v>
      </c>
      <c r="E5" s="4">
        <f t="shared" si="0"/>
        <v>22.75</v>
      </c>
      <c r="F5" s="7">
        <f t="shared" si="1"/>
        <v>4</v>
      </c>
      <c r="G5" s="1">
        <f t="shared" si="2"/>
        <v>4</v>
      </c>
      <c r="H5" s="1">
        <f t="shared" si="3"/>
        <v>91</v>
      </c>
      <c r="J5" s="1">
        <v>31.5</v>
      </c>
      <c r="N5" s="1">
        <v>1</v>
      </c>
      <c r="O5" s="1">
        <v>31.5</v>
      </c>
      <c r="Q5" s="1">
        <v>27</v>
      </c>
    </row>
    <row r="6" spans="1:19" ht="13.5">
      <c r="A6">
        <v>4</v>
      </c>
      <c r="C6" t="s">
        <v>322</v>
      </c>
      <c r="D6" t="s">
        <v>162</v>
      </c>
      <c r="E6" s="4">
        <f t="shared" si="0"/>
        <v>18.935714285714287</v>
      </c>
      <c r="F6" s="7">
        <f t="shared" si="1"/>
        <v>7</v>
      </c>
      <c r="G6" s="1">
        <f t="shared" si="2"/>
        <v>7</v>
      </c>
      <c r="H6" s="1">
        <f t="shared" si="3"/>
        <v>132.55</v>
      </c>
      <c r="J6" s="1">
        <v>31.5</v>
      </c>
      <c r="K6" s="1">
        <v>23.625</v>
      </c>
      <c r="N6" s="1">
        <v>11.05</v>
      </c>
      <c r="O6" s="1">
        <v>31.5</v>
      </c>
      <c r="P6" s="1">
        <v>4.5</v>
      </c>
      <c r="Q6" s="1">
        <v>27</v>
      </c>
      <c r="S6" s="1">
        <v>3.375</v>
      </c>
    </row>
    <row r="7" spans="1:16" ht="13.5">
      <c r="A7">
        <v>5</v>
      </c>
      <c r="C7" t="s">
        <v>337</v>
      </c>
      <c r="D7" t="s">
        <v>512</v>
      </c>
      <c r="E7" s="4">
        <f t="shared" si="0"/>
        <v>13.309999999999999</v>
      </c>
      <c r="F7" s="7">
        <f t="shared" si="1"/>
        <v>5</v>
      </c>
      <c r="G7" s="1">
        <f t="shared" si="2"/>
        <v>5</v>
      </c>
      <c r="H7" s="1">
        <f t="shared" si="3"/>
        <v>66.55</v>
      </c>
      <c r="I7" s="1">
        <v>19.5</v>
      </c>
      <c r="K7" s="1">
        <v>22.5</v>
      </c>
      <c r="N7" s="1">
        <v>11.05</v>
      </c>
      <c r="O7" s="1">
        <v>4.5</v>
      </c>
      <c r="P7" s="1">
        <v>9</v>
      </c>
    </row>
    <row r="8" spans="1:16" ht="13.5">
      <c r="A8">
        <v>5</v>
      </c>
      <c r="C8" s="5" t="s">
        <v>385</v>
      </c>
      <c r="D8" s="5" t="s">
        <v>159</v>
      </c>
      <c r="E8" s="4">
        <f t="shared" si="0"/>
        <v>13.309999999999999</v>
      </c>
      <c r="F8" s="7">
        <f t="shared" si="1"/>
        <v>5</v>
      </c>
      <c r="G8" s="1">
        <f t="shared" si="2"/>
        <v>5</v>
      </c>
      <c r="H8" s="1">
        <f t="shared" si="3"/>
        <v>66.55</v>
      </c>
      <c r="I8" s="1">
        <v>19.5</v>
      </c>
      <c r="K8" s="1">
        <v>22.5</v>
      </c>
      <c r="N8" s="1">
        <v>11.05</v>
      </c>
      <c r="O8" s="1">
        <v>4.5</v>
      </c>
      <c r="P8" s="1">
        <v>9</v>
      </c>
    </row>
    <row r="9" spans="1:14" ht="13.5">
      <c r="A9">
        <v>7</v>
      </c>
      <c r="C9" s="5" t="s">
        <v>381</v>
      </c>
      <c r="D9" s="5" t="s">
        <v>513</v>
      </c>
      <c r="E9" s="4">
        <f t="shared" si="0"/>
        <v>13</v>
      </c>
      <c r="F9" s="7">
        <f t="shared" si="1"/>
        <v>1</v>
      </c>
      <c r="G9" s="1">
        <f t="shared" si="2"/>
        <v>4</v>
      </c>
      <c r="H9" s="1">
        <f t="shared" si="3"/>
        <v>52</v>
      </c>
      <c r="N9" s="1">
        <v>52</v>
      </c>
    </row>
    <row r="10" spans="1:23" ht="13.5">
      <c r="A10">
        <v>8</v>
      </c>
      <c r="C10" t="s">
        <v>351</v>
      </c>
      <c r="D10" t="s">
        <v>515</v>
      </c>
      <c r="E10" s="4">
        <f t="shared" si="0"/>
        <v>12.569642857142856</v>
      </c>
      <c r="F10" s="7">
        <f t="shared" si="1"/>
        <v>7</v>
      </c>
      <c r="G10" s="1">
        <f t="shared" si="2"/>
        <v>7</v>
      </c>
      <c r="H10" s="1">
        <f t="shared" si="3"/>
        <v>87.9875</v>
      </c>
      <c r="I10" s="1">
        <v>2.6</v>
      </c>
      <c r="J10" s="1">
        <v>3.375</v>
      </c>
      <c r="M10" s="1">
        <v>1.4375</v>
      </c>
      <c r="N10" s="1">
        <v>5.2</v>
      </c>
      <c r="P10" s="1">
        <v>3.375</v>
      </c>
      <c r="T10" s="1">
        <v>36</v>
      </c>
      <c r="W10" s="1">
        <v>36</v>
      </c>
    </row>
    <row r="11" spans="1:23" ht="13.5">
      <c r="A11">
        <v>9</v>
      </c>
      <c r="C11" s="5" t="s">
        <v>391</v>
      </c>
      <c r="D11" s="5" t="s">
        <v>139</v>
      </c>
      <c r="E11" s="4">
        <f t="shared" si="0"/>
        <v>12.375</v>
      </c>
      <c r="F11" s="7">
        <f t="shared" si="1"/>
        <v>2</v>
      </c>
      <c r="G11" s="1">
        <f t="shared" si="2"/>
        <v>4</v>
      </c>
      <c r="H11" s="1">
        <f t="shared" si="3"/>
        <v>49.5</v>
      </c>
      <c r="T11" s="1">
        <v>22.5</v>
      </c>
      <c r="W11" s="1">
        <v>27</v>
      </c>
    </row>
    <row r="12" spans="1:23" ht="13.5">
      <c r="A12">
        <v>9</v>
      </c>
      <c r="C12" s="5" t="s">
        <v>621</v>
      </c>
      <c r="D12" s="5" t="s">
        <v>139</v>
      </c>
      <c r="E12" s="4">
        <f t="shared" si="0"/>
        <v>12.375</v>
      </c>
      <c r="F12" s="7">
        <f t="shared" si="1"/>
        <v>2</v>
      </c>
      <c r="G12" s="1">
        <f t="shared" si="2"/>
        <v>4</v>
      </c>
      <c r="H12" s="1">
        <f t="shared" si="3"/>
        <v>49.5</v>
      </c>
      <c r="T12" s="1">
        <v>22.5</v>
      </c>
      <c r="W12" s="1">
        <v>27</v>
      </c>
    </row>
    <row r="13" spans="1:23" ht="13.5">
      <c r="A13">
        <v>11</v>
      </c>
      <c r="C13" t="s">
        <v>378</v>
      </c>
      <c r="D13" t="s">
        <v>515</v>
      </c>
      <c r="E13" s="4">
        <f t="shared" si="0"/>
        <v>11.714285714285714</v>
      </c>
      <c r="F13" s="7">
        <f t="shared" si="1"/>
        <v>7</v>
      </c>
      <c r="G13" s="1">
        <f t="shared" si="2"/>
        <v>7</v>
      </c>
      <c r="H13" s="1">
        <f t="shared" si="3"/>
        <v>82</v>
      </c>
      <c r="I13" s="1">
        <v>5.2</v>
      </c>
      <c r="J13" s="1">
        <v>1</v>
      </c>
      <c r="N13" s="1">
        <v>1</v>
      </c>
      <c r="O13" s="1">
        <v>1</v>
      </c>
      <c r="P13" s="1">
        <v>1.8</v>
      </c>
      <c r="T13" s="1">
        <v>36</v>
      </c>
      <c r="W13" s="1">
        <v>36</v>
      </c>
    </row>
    <row r="14" spans="1:24" ht="13.5">
      <c r="A14">
        <v>12</v>
      </c>
      <c r="C14" t="s">
        <v>626</v>
      </c>
      <c r="D14" t="s">
        <v>189</v>
      </c>
      <c r="E14" s="4">
        <f t="shared" si="0"/>
        <v>11.25</v>
      </c>
      <c r="F14" s="7">
        <f t="shared" si="1"/>
        <v>2</v>
      </c>
      <c r="G14" s="1">
        <f t="shared" si="2"/>
        <v>4</v>
      </c>
      <c r="H14" s="1">
        <f t="shared" si="3"/>
        <v>45</v>
      </c>
      <c r="U14" s="1">
        <v>15</v>
      </c>
      <c r="X14" s="1">
        <v>30</v>
      </c>
    </row>
    <row r="15" spans="1:23" ht="13.5">
      <c r="A15">
        <v>13</v>
      </c>
      <c r="C15" t="s">
        <v>360</v>
      </c>
      <c r="D15" t="s">
        <v>512</v>
      </c>
      <c r="E15" s="4">
        <f t="shared" si="0"/>
        <v>11.120833333333332</v>
      </c>
      <c r="F15" s="7">
        <f t="shared" si="1"/>
        <v>6</v>
      </c>
      <c r="G15" s="1">
        <f t="shared" si="2"/>
        <v>6</v>
      </c>
      <c r="H15" s="1">
        <f t="shared" si="3"/>
        <v>66.725</v>
      </c>
      <c r="J15" s="1">
        <v>1.8</v>
      </c>
      <c r="N15" s="1">
        <v>11.05</v>
      </c>
      <c r="O15" s="1">
        <v>1</v>
      </c>
      <c r="S15" s="1">
        <v>3.375</v>
      </c>
      <c r="T15" s="1">
        <v>27</v>
      </c>
      <c r="W15" s="1">
        <v>22.5</v>
      </c>
    </row>
    <row r="16" spans="1:16" ht="13.5">
      <c r="A16">
        <v>14</v>
      </c>
      <c r="C16" t="s">
        <v>376</v>
      </c>
      <c r="D16" t="s">
        <v>139</v>
      </c>
      <c r="E16" s="4">
        <f t="shared" si="0"/>
        <v>10.09375</v>
      </c>
      <c r="F16" s="7">
        <f t="shared" si="1"/>
        <v>4</v>
      </c>
      <c r="G16" s="1">
        <f t="shared" si="2"/>
        <v>4</v>
      </c>
      <c r="H16" s="1">
        <f t="shared" si="3"/>
        <v>40.375</v>
      </c>
      <c r="J16" s="1">
        <v>1.2</v>
      </c>
      <c r="K16" s="1">
        <v>23.625</v>
      </c>
      <c r="N16" s="1">
        <v>11.05</v>
      </c>
      <c r="P16" s="1">
        <v>4.5</v>
      </c>
    </row>
    <row r="17" spans="1:24" ht="13.5">
      <c r="A17">
        <v>15</v>
      </c>
      <c r="C17" t="s">
        <v>629</v>
      </c>
      <c r="D17" t="s">
        <v>630</v>
      </c>
      <c r="E17" s="4">
        <f t="shared" si="0"/>
        <v>9.75</v>
      </c>
      <c r="F17" s="7">
        <f t="shared" si="1"/>
        <v>2</v>
      </c>
      <c r="G17" s="1">
        <f t="shared" si="2"/>
        <v>4</v>
      </c>
      <c r="H17" s="1">
        <f t="shared" si="3"/>
        <v>39</v>
      </c>
      <c r="U17" s="1">
        <v>15</v>
      </c>
      <c r="X17" s="1">
        <v>24</v>
      </c>
    </row>
    <row r="18" spans="1:23" ht="13.5">
      <c r="A18">
        <v>16</v>
      </c>
      <c r="C18" t="s">
        <v>395</v>
      </c>
      <c r="D18" t="s">
        <v>139</v>
      </c>
      <c r="E18" s="4">
        <f t="shared" si="0"/>
        <v>9.674999999999999</v>
      </c>
      <c r="F18" s="7">
        <f t="shared" si="1"/>
        <v>7</v>
      </c>
      <c r="G18" s="1">
        <f t="shared" si="2"/>
        <v>7</v>
      </c>
      <c r="H18" s="1">
        <f t="shared" si="3"/>
        <v>67.725</v>
      </c>
      <c r="J18" s="1">
        <v>1.8</v>
      </c>
      <c r="N18" s="1">
        <v>11.05</v>
      </c>
      <c r="O18" s="1">
        <v>1</v>
      </c>
      <c r="P18" s="1">
        <v>1</v>
      </c>
      <c r="S18" s="1">
        <v>3.375</v>
      </c>
      <c r="T18" s="1">
        <v>27</v>
      </c>
      <c r="W18" s="1">
        <v>22.5</v>
      </c>
    </row>
    <row r="19" spans="1:23" ht="13.5">
      <c r="A19">
        <v>17</v>
      </c>
      <c r="C19" t="s">
        <v>335</v>
      </c>
      <c r="D19" t="s">
        <v>511</v>
      </c>
      <c r="E19" s="4">
        <f t="shared" si="0"/>
        <v>9.629999999999999</v>
      </c>
      <c r="F19" s="7">
        <f t="shared" si="1"/>
        <v>5</v>
      </c>
      <c r="G19" s="1">
        <f t="shared" si="2"/>
        <v>5</v>
      </c>
      <c r="H19" s="1">
        <f t="shared" si="3"/>
        <v>48.15</v>
      </c>
      <c r="I19" s="1">
        <v>1</v>
      </c>
      <c r="J19" s="1">
        <v>1.15</v>
      </c>
      <c r="P19" s="1">
        <v>1</v>
      </c>
      <c r="T19" s="1">
        <v>27</v>
      </c>
      <c r="W19" s="1">
        <v>18</v>
      </c>
    </row>
    <row r="20" spans="1:24" ht="13.5">
      <c r="A20">
        <v>18</v>
      </c>
      <c r="C20" s="5" t="s">
        <v>366</v>
      </c>
      <c r="D20" s="5" t="s">
        <v>363</v>
      </c>
      <c r="E20" s="4">
        <f t="shared" si="0"/>
        <v>9.1875</v>
      </c>
      <c r="F20" s="7">
        <f t="shared" si="1"/>
        <v>3</v>
      </c>
      <c r="G20" s="1">
        <f t="shared" si="2"/>
        <v>4</v>
      </c>
      <c r="H20" s="1">
        <f t="shared" si="3"/>
        <v>36.75</v>
      </c>
      <c r="M20" s="1">
        <v>0.75</v>
      </c>
      <c r="U20" s="1">
        <v>18</v>
      </c>
      <c r="X20" s="1">
        <v>18</v>
      </c>
    </row>
    <row r="21" spans="1:24" ht="13.5">
      <c r="A21">
        <v>18</v>
      </c>
      <c r="C21" s="5" t="s">
        <v>362</v>
      </c>
      <c r="D21" s="5" t="s">
        <v>363</v>
      </c>
      <c r="E21" s="4">
        <f t="shared" si="0"/>
        <v>9.1875</v>
      </c>
      <c r="F21" s="7">
        <f t="shared" si="1"/>
        <v>3</v>
      </c>
      <c r="G21" s="1">
        <f t="shared" si="2"/>
        <v>4</v>
      </c>
      <c r="H21" s="1">
        <f t="shared" si="3"/>
        <v>36.75</v>
      </c>
      <c r="M21" s="1">
        <v>0.75</v>
      </c>
      <c r="U21" s="1">
        <v>18</v>
      </c>
      <c r="X21" s="1">
        <v>18</v>
      </c>
    </row>
    <row r="22" spans="1:16" ht="13.5">
      <c r="A22">
        <v>20</v>
      </c>
      <c r="C22" t="s">
        <v>327</v>
      </c>
      <c r="D22" t="s">
        <v>514</v>
      </c>
      <c r="E22" s="4">
        <f t="shared" si="0"/>
        <v>9.14375</v>
      </c>
      <c r="F22" s="7">
        <f t="shared" si="1"/>
        <v>4</v>
      </c>
      <c r="G22" s="1">
        <f t="shared" si="2"/>
        <v>4</v>
      </c>
      <c r="H22" s="1">
        <f t="shared" si="3"/>
        <v>36.575</v>
      </c>
      <c r="I22" s="1">
        <v>1</v>
      </c>
      <c r="J22" s="1">
        <v>3.375</v>
      </c>
      <c r="N22" s="1">
        <v>5.2</v>
      </c>
      <c r="P22" s="1">
        <v>27</v>
      </c>
    </row>
    <row r="23" spans="1:24" ht="13.5">
      <c r="A23">
        <v>21</v>
      </c>
      <c r="C23" s="5" t="s">
        <v>624</v>
      </c>
      <c r="D23" s="5" t="s">
        <v>147</v>
      </c>
      <c r="E23" s="4">
        <f t="shared" si="0"/>
        <v>9</v>
      </c>
      <c r="F23" s="7">
        <f t="shared" si="1"/>
        <v>2</v>
      </c>
      <c r="G23" s="1">
        <f t="shared" si="2"/>
        <v>4</v>
      </c>
      <c r="H23" s="1">
        <f t="shared" si="3"/>
        <v>36</v>
      </c>
      <c r="U23" s="1">
        <v>18</v>
      </c>
      <c r="X23" s="1">
        <v>18</v>
      </c>
    </row>
    <row r="24" spans="1:21" ht="13.5">
      <c r="A24">
        <v>22</v>
      </c>
      <c r="C24" t="s">
        <v>345</v>
      </c>
      <c r="D24" t="s">
        <v>518</v>
      </c>
      <c r="E24" s="4">
        <f t="shared" si="0"/>
        <v>8.928125</v>
      </c>
      <c r="F24" s="7">
        <f t="shared" si="1"/>
        <v>4</v>
      </c>
      <c r="G24" s="1">
        <f t="shared" si="2"/>
        <v>4</v>
      </c>
      <c r="H24" s="1">
        <f t="shared" si="3"/>
        <v>35.7125</v>
      </c>
      <c r="M24" s="1">
        <v>1.3125</v>
      </c>
      <c r="N24" s="1">
        <v>2.6</v>
      </c>
      <c r="P24" s="1">
        <v>1.8</v>
      </c>
      <c r="U24" s="1">
        <v>30</v>
      </c>
    </row>
    <row r="25" spans="1:23" ht="13.5">
      <c r="A25">
        <v>23</v>
      </c>
      <c r="C25" t="s">
        <v>393</v>
      </c>
      <c r="D25" t="s">
        <v>515</v>
      </c>
      <c r="E25" s="4">
        <f t="shared" si="0"/>
        <v>8.7125</v>
      </c>
      <c r="F25" s="7">
        <f t="shared" si="1"/>
        <v>7</v>
      </c>
      <c r="G25" s="1">
        <f t="shared" si="2"/>
        <v>7</v>
      </c>
      <c r="H25" s="1">
        <f t="shared" si="3"/>
        <v>60.9875</v>
      </c>
      <c r="I25" s="1">
        <v>2.6</v>
      </c>
      <c r="J25" s="1">
        <v>3.375</v>
      </c>
      <c r="M25" s="1">
        <v>1.4375</v>
      </c>
      <c r="N25" s="1">
        <v>5.2</v>
      </c>
      <c r="P25" s="1">
        <v>3.375</v>
      </c>
      <c r="T25" s="1">
        <v>27</v>
      </c>
      <c r="W25" s="1">
        <v>18</v>
      </c>
    </row>
    <row r="26" spans="1:24" ht="13.5">
      <c r="A26">
        <v>24</v>
      </c>
      <c r="C26" s="5" t="s">
        <v>350</v>
      </c>
      <c r="D26" s="5" t="s">
        <v>144</v>
      </c>
      <c r="E26" s="4">
        <f t="shared" si="0"/>
        <v>8.091666666666667</v>
      </c>
      <c r="F26" s="7">
        <f t="shared" si="1"/>
        <v>6</v>
      </c>
      <c r="G26" s="1">
        <f t="shared" si="2"/>
        <v>6</v>
      </c>
      <c r="H26" s="1">
        <f t="shared" si="3"/>
        <v>48.55</v>
      </c>
      <c r="I26" s="1">
        <v>0</v>
      </c>
      <c r="M26" s="1">
        <v>0.75</v>
      </c>
      <c r="N26" s="1">
        <v>1</v>
      </c>
      <c r="P26" s="1">
        <v>1.8</v>
      </c>
      <c r="U26" s="1">
        <v>15</v>
      </c>
      <c r="X26" s="1">
        <v>30</v>
      </c>
    </row>
    <row r="27" spans="1:23" ht="13.5">
      <c r="A27">
        <v>25</v>
      </c>
      <c r="C27" t="s">
        <v>328</v>
      </c>
      <c r="D27" t="s">
        <v>329</v>
      </c>
      <c r="E27" s="4">
        <f t="shared" si="0"/>
        <v>8.073214285714286</v>
      </c>
      <c r="F27" s="7">
        <f t="shared" si="1"/>
        <v>7</v>
      </c>
      <c r="G27" s="1">
        <f t="shared" si="2"/>
        <v>7</v>
      </c>
      <c r="H27" s="1">
        <f t="shared" si="3"/>
        <v>56.5125</v>
      </c>
      <c r="I27" s="1">
        <v>1</v>
      </c>
      <c r="J27" s="1">
        <v>1.8</v>
      </c>
      <c r="M27" s="1">
        <v>1.3125</v>
      </c>
      <c r="N27" s="1">
        <v>2.6</v>
      </c>
      <c r="P27" s="1">
        <v>1.8</v>
      </c>
      <c r="U27" s="1">
        <v>30</v>
      </c>
      <c r="W27" s="1">
        <v>18</v>
      </c>
    </row>
    <row r="28" spans="1:16" ht="13.5">
      <c r="A28">
        <v>26</v>
      </c>
      <c r="C28" t="s">
        <v>343</v>
      </c>
      <c r="D28" t="s">
        <v>514</v>
      </c>
      <c r="E28" s="4">
        <f t="shared" si="0"/>
        <v>7.99</v>
      </c>
      <c r="F28" s="7">
        <f t="shared" si="1"/>
        <v>5</v>
      </c>
      <c r="G28" s="1">
        <f t="shared" si="2"/>
        <v>5</v>
      </c>
      <c r="H28" s="1">
        <f t="shared" si="3"/>
        <v>39.95</v>
      </c>
      <c r="I28" s="1">
        <v>1</v>
      </c>
      <c r="J28" s="1">
        <v>3.375</v>
      </c>
      <c r="N28" s="1">
        <v>5.2</v>
      </c>
      <c r="O28" s="1">
        <v>3.375</v>
      </c>
      <c r="P28" s="1">
        <v>27</v>
      </c>
    </row>
    <row r="29" spans="1:16" ht="13.5">
      <c r="A29">
        <v>27</v>
      </c>
      <c r="C29" t="s">
        <v>359</v>
      </c>
      <c r="D29" t="s">
        <v>514</v>
      </c>
      <c r="E29" s="4">
        <f t="shared" si="0"/>
        <v>7.775</v>
      </c>
      <c r="F29" s="7">
        <f t="shared" si="1"/>
        <v>4</v>
      </c>
      <c r="G29" s="1">
        <f t="shared" si="2"/>
        <v>4</v>
      </c>
      <c r="H29" s="1">
        <f t="shared" si="3"/>
        <v>31.1</v>
      </c>
      <c r="I29" s="1">
        <v>11.05</v>
      </c>
      <c r="N29" s="1">
        <v>11.05</v>
      </c>
      <c r="O29" s="1">
        <v>4.5</v>
      </c>
      <c r="P29" s="1">
        <v>4.5</v>
      </c>
    </row>
    <row r="30" spans="1:24" ht="13.5">
      <c r="A30">
        <v>28</v>
      </c>
      <c r="C30" s="5" t="s">
        <v>681</v>
      </c>
      <c r="D30" s="5" t="s">
        <v>147</v>
      </c>
      <c r="E30" s="4">
        <f t="shared" si="0"/>
        <v>7.5</v>
      </c>
      <c r="F30" s="7">
        <f t="shared" si="1"/>
        <v>2</v>
      </c>
      <c r="G30" s="1">
        <f t="shared" si="2"/>
        <v>4</v>
      </c>
      <c r="H30" s="1">
        <f t="shared" si="3"/>
        <v>30</v>
      </c>
      <c r="U30" s="1">
        <v>15</v>
      </c>
      <c r="X30" s="1">
        <v>15</v>
      </c>
    </row>
    <row r="31" spans="1:17" ht="13.5">
      <c r="A31">
        <v>29</v>
      </c>
      <c r="C31" t="s">
        <v>388</v>
      </c>
      <c r="D31" t="s">
        <v>515</v>
      </c>
      <c r="E31" s="4">
        <f t="shared" si="0"/>
        <v>7.308333333333334</v>
      </c>
      <c r="F31" s="7">
        <f t="shared" si="1"/>
        <v>6</v>
      </c>
      <c r="G31" s="1">
        <f t="shared" si="2"/>
        <v>6</v>
      </c>
      <c r="H31" s="1">
        <f t="shared" si="3"/>
        <v>43.85</v>
      </c>
      <c r="I31" s="1">
        <v>11.05</v>
      </c>
      <c r="J31" s="1">
        <v>3.375</v>
      </c>
      <c r="L31" s="1">
        <v>10.5</v>
      </c>
      <c r="N31" s="1">
        <v>11.05</v>
      </c>
      <c r="P31" s="1">
        <v>4.5</v>
      </c>
      <c r="Q31" s="1">
        <v>3.375</v>
      </c>
    </row>
    <row r="32" spans="1:21" ht="13.5">
      <c r="A32">
        <v>30</v>
      </c>
      <c r="C32" t="s">
        <v>358</v>
      </c>
      <c r="D32" t="s">
        <v>519</v>
      </c>
      <c r="E32" s="4">
        <f t="shared" si="0"/>
        <v>7.06</v>
      </c>
      <c r="F32" s="7">
        <f t="shared" si="1"/>
        <v>5</v>
      </c>
      <c r="G32" s="1">
        <f t="shared" si="2"/>
        <v>5</v>
      </c>
      <c r="H32" s="1">
        <f t="shared" si="3"/>
        <v>35.3</v>
      </c>
      <c r="J32" s="1">
        <v>1.8</v>
      </c>
      <c r="M32" s="1">
        <v>7.5</v>
      </c>
      <c r="N32" s="1">
        <v>1</v>
      </c>
      <c r="P32" s="1">
        <v>1</v>
      </c>
      <c r="U32" s="1">
        <v>24</v>
      </c>
    </row>
    <row r="33" spans="1:21" ht="13.5">
      <c r="A33">
        <v>31</v>
      </c>
      <c r="C33" t="s">
        <v>384</v>
      </c>
      <c r="D33" t="s">
        <v>519</v>
      </c>
      <c r="E33" s="4">
        <f t="shared" si="0"/>
        <v>6.9725</v>
      </c>
      <c r="F33" s="7">
        <f t="shared" si="1"/>
        <v>4</v>
      </c>
      <c r="G33" s="1">
        <f t="shared" si="2"/>
        <v>4</v>
      </c>
      <c r="H33" s="1">
        <f t="shared" si="3"/>
        <v>27.89</v>
      </c>
      <c r="J33" s="1">
        <v>1.89</v>
      </c>
      <c r="N33" s="1">
        <v>1</v>
      </c>
      <c r="P33" s="1">
        <v>1</v>
      </c>
      <c r="U33" s="1">
        <v>24</v>
      </c>
    </row>
    <row r="34" spans="1:23" ht="13.5">
      <c r="A34">
        <v>32</v>
      </c>
      <c r="C34" s="5" t="s">
        <v>682</v>
      </c>
      <c r="D34" s="5" t="s">
        <v>649</v>
      </c>
      <c r="E34" s="4">
        <f t="shared" si="0"/>
        <v>6.75</v>
      </c>
      <c r="F34" s="7">
        <f t="shared" si="1"/>
        <v>1</v>
      </c>
      <c r="G34" s="1">
        <f t="shared" si="2"/>
        <v>4</v>
      </c>
      <c r="H34" s="1">
        <f t="shared" si="3"/>
        <v>27</v>
      </c>
      <c r="W34" s="1">
        <v>27</v>
      </c>
    </row>
    <row r="35" spans="1:23" ht="13.5">
      <c r="A35">
        <v>32</v>
      </c>
      <c r="C35" s="5" t="s">
        <v>683</v>
      </c>
      <c r="D35" s="5" t="s">
        <v>649</v>
      </c>
      <c r="E35" s="4">
        <f aca="true" t="shared" si="4" ref="E35:E66">H35/G35</f>
        <v>6.75</v>
      </c>
      <c r="F35" s="7">
        <f aca="true" t="shared" si="5" ref="F35:F66">COUNT(I35:Y35)</f>
        <v>1</v>
      </c>
      <c r="G35" s="1">
        <f aca="true" t="shared" si="6" ref="G35:G66">IF(F35&lt;5,4,F35)</f>
        <v>4</v>
      </c>
      <c r="H35" s="1">
        <f aca="true" t="shared" si="7" ref="H35:H66">SUM(I35:Y35)</f>
        <v>27</v>
      </c>
      <c r="W35" s="1">
        <v>27</v>
      </c>
    </row>
    <row r="36" spans="1:16" ht="13.5">
      <c r="A36">
        <v>34</v>
      </c>
      <c r="C36" t="s">
        <v>369</v>
      </c>
      <c r="D36" t="s">
        <v>514</v>
      </c>
      <c r="E36" s="4">
        <f t="shared" si="4"/>
        <v>6.3125</v>
      </c>
      <c r="F36" s="7">
        <f t="shared" si="5"/>
        <v>4</v>
      </c>
      <c r="G36" s="1">
        <f t="shared" si="6"/>
        <v>4</v>
      </c>
      <c r="H36" s="1">
        <f t="shared" si="7"/>
        <v>25.25</v>
      </c>
      <c r="I36" s="1">
        <v>5.2</v>
      </c>
      <c r="N36" s="1">
        <v>11.05</v>
      </c>
      <c r="O36" s="1">
        <v>4.5</v>
      </c>
      <c r="P36" s="1">
        <v>4.5</v>
      </c>
    </row>
    <row r="37" spans="1:25" ht="13.5">
      <c r="A37">
        <v>35</v>
      </c>
      <c r="C37" t="s">
        <v>684</v>
      </c>
      <c r="D37" s="5" t="s">
        <v>363</v>
      </c>
      <c r="E37" s="4">
        <f t="shared" si="4"/>
        <v>6.25</v>
      </c>
      <c r="F37" s="7">
        <f t="shared" si="5"/>
        <v>2</v>
      </c>
      <c r="G37" s="1">
        <f t="shared" si="6"/>
        <v>4</v>
      </c>
      <c r="H37" s="1">
        <f t="shared" si="7"/>
        <v>25</v>
      </c>
      <c r="V37" s="1">
        <v>5</v>
      </c>
      <c r="Y37" s="1">
        <v>20</v>
      </c>
    </row>
    <row r="38" spans="1:25" ht="13.5">
      <c r="A38">
        <v>35</v>
      </c>
      <c r="C38" t="s">
        <v>658</v>
      </c>
      <c r="D38" s="5" t="s">
        <v>363</v>
      </c>
      <c r="E38" s="4">
        <f t="shared" si="4"/>
        <v>6.25</v>
      </c>
      <c r="F38" s="7">
        <f t="shared" si="5"/>
        <v>2</v>
      </c>
      <c r="G38" s="1">
        <f t="shared" si="6"/>
        <v>4</v>
      </c>
      <c r="H38" s="1">
        <f t="shared" si="7"/>
        <v>25</v>
      </c>
      <c r="V38" s="1">
        <v>5</v>
      </c>
      <c r="Y38" s="1">
        <v>20</v>
      </c>
    </row>
    <row r="39" spans="1:24" ht="13.5">
      <c r="A39">
        <v>37</v>
      </c>
      <c r="C39" t="s">
        <v>670</v>
      </c>
      <c r="D39" t="s">
        <v>630</v>
      </c>
      <c r="E39" s="4">
        <f t="shared" si="4"/>
        <v>6</v>
      </c>
      <c r="F39" s="7">
        <f t="shared" si="5"/>
        <v>1</v>
      </c>
      <c r="G39" s="1">
        <f t="shared" si="6"/>
        <v>4</v>
      </c>
      <c r="H39" s="1">
        <f t="shared" si="7"/>
        <v>24</v>
      </c>
      <c r="X39" s="1">
        <v>24</v>
      </c>
    </row>
    <row r="40" spans="1:25" ht="13.5">
      <c r="A40">
        <v>38</v>
      </c>
      <c r="C40" t="s">
        <v>685</v>
      </c>
      <c r="D40" s="5" t="s">
        <v>363</v>
      </c>
      <c r="E40" s="4">
        <f t="shared" si="4"/>
        <v>6</v>
      </c>
      <c r="F40" s="7">
        <f t="shared" si="5"/>
        <v>2</v>
      </c>
      <c r="G40" s="1">
        <f t="shared" si="6"/>
        <v>4</v>
      </c>
      <c r="H40" s="1">
        <f t="shared" si="7"/>
        <v>24</v>
      </c>
      <c r="V40" s="1">
        <v>12</v>
      </c>
      <c r="Y40" s="1">
        <v>12</v>
      </c>
    </row>
    <row r="41" spans="1:25" ht="13.5">
      <c r="A41">
        <v>38</v>
      </c>
      <c r="C41" t="s">
        <v>643</v>
      </c>
      <c r="D41" s="5" t="s">
        <v>363</v>
      </c>
      <c r="E41" s="4">
        <f t="shared" si="4"/>
        <v>6</v>
      </c>
      <c r="F41" s="7">
        <f t="shared" si="5"/>
        <v>2</v>
      </c>
      <c r="G41" s="1">
        <f t="shared" si="6"/>
        <v>4</v>
      </c>
      <c r="H41" s="1">
        <f t="shared" si="7"/>
        <v>24</v>
      </c>
      <c r="V41" s="1">
        <v>12</v>
      </c>
      <c r="Y41" s="1">
        <v>12</v>
      </c>
    </row>
    <row r="42" spans="1:16" ht="13.5">
      <c r="A42">
        <v>40</v>
      </c>
      <c r="C42" s="5" t="s">
        <v>389</v>
      </c>
      <c r="D42" s="5" t="s">
        <v>318</v>
      </c>
      <c r="E42" s="4">
        <f t="shared" si="4"/>
        <v>5.78625</v>
      </c>
      <c r="F42" s="7">
        <f t="shared" si="5"/>
        <v>4</v>
      </c>
      <c r="G42" s="1">
        <f t="shared" si="6"/>
        <v>4</v>
      </c>
      <c r="H42" s="1">
        <f t="shared" si="7"/>
        <v>23.145</v>
      </c>
      <c r="I42" s="1">
        <v>5.2</v>
      </c>
      <c r="J42" s="1">
        <v>2.07</v>
      </c>
      <c r="M42" s="1">
        <v>12.5</v>
      </c>
      <c r="P42" s="1">
        <v>3.375</v>
      </c>
    </row>
    <row r="43" spans="1:20" ht="13.5">
      <c r="A43">
        <v>41</v>
      </c>
      <c r="C43" t="s">
        <v>686</v>
      </c>
      <c r="D43" t="s">
        <v>623</v>
      </c>
      <c r="E43" s="4">
        <f t="shared" si="4"/>
        <v>5.625</v>
      </c>
      <c r="F43" s="7">
        <f t="shared" si="5"/>
        <v>1</v>
      </c>
      <c r="G43" s="1">
        <f t="shared" si="6"/>
        <v>4</v>
      </c>
      <c r="H43" s="1">
        <f t="shared" si="7"/>
        <v>22.5</v>
      </c>
      <c r="T43" s="1">
        <v>22.5</v>
      </c>
    </row>
    <row r="44" spans="1:20" ht="13.5">
      <c r="A44">
        <v>41</v>
      </c>
      <c r="C44" t="s">
        <v>622</v>
      </c>
      <c r="D44" t="s">
        <v>623</v>
      </c>
      <c r="E44" s="4">
        <f t="shared" si="4"/>
        <v>5.625</v>
      </c>
      <c r="F44" s="7">
        <f t="shared" si="5"/>
        <v>1</v>
      </c>
      <c r="G44" s="1">
        <f t="shared" si="6"/>
        <v>4</v>
      </c>
      <c r="H44" s="1">
        <f t="shared" si="7"/>
        <v>22.5</v>
      </c>
      <c r="T44" s="1">
        <v>22.5</v>
      </c>
    </row>
    <row r="45" spans="1:24" ht="13.5">
      <c r="A45">
        <v>43</v>
      </c>
      <c r="C45" s="5" t="s">
        <v>499</v>
      </c>
      <c r="D45" s="5" t="s">
        <v>142</v>
      </c>
      <c r="E45" s="4">
        <f t="shared" si="4"/>
        <v>5.325</v>
      </c>
      <c r="F45" s="7">
        <f t="shared" si="5"/>
        <v>3</v>
      </c>
      <c r="G45" s="1">
        <f t="shared" si="6"/>
        <v>4</v>
      </c>
      <c r="H45" s="1">
        <f t="shared" si="7"/>
        <v>21.3</v>
      </c>
      <c r="I45" s="1">
        <v>5.2</v>
      </c>
      <c r="J45" s="1">
        <v>1.1</v>
      </c>
      <c r="X45" s="1">
        <v>15</v>
      </c>
    </row>
    <row r="46" spans="1:24" ht="13.5">
      <c r="A46">
        <v>44</v>
      </c>
      <c r="C46" s="5" t="s">
        <v>687</v>
      </c>
      <c r="D46" s="5" t="s">
        <v>159</v>
      </c>
      <c r="E46" s="4">
        <f t="shared" si="4"/>
        <v>5.25</v>
      </c>
      <c r="F46" s="7">
        <f t="shared" si="5"/>
        <v>2</v>
      </c>
      <c r="G46" s="1">
        <f t="shared" si="6"/>
        <v>4</v>
      </c>
      <c r="H46" s="1">
        <f t="shared" si="7"/>
        <v>21</v>
      </c>
      <c r="V46" s="1">
        <v>20</v>
      </c>
      <c r="X46" s="1">
        <v>1</v>
      </c>
    </row>
    <row r="47" spans="1:24" ht="13.5">
      <c r="A47">
        <v>44</v>
      </c>
      <c r="C47" s="5" t="s">
        <v>639</v>
      </c>
      <c r="D47" s="5" t="s">
        <v>159</v>
      </c>
      <c r="E47" s="4">
        <f t="shared" si="4"/>
        <v>5.25</v>
      </c>
      <c r="F47" s="7">
        <f t="shared" si="5"/>
        <v>2</v>
      </c>
      <c r="G47" s="1">
        <f t="shared" si="6"/>
        <v>4</v>
      </c>
      <c r="H47" s="1">
        <f t="shared" si="7"/>
        <v>21</v>
      </c>
      <c r="V47" s="1">
        <v>20</v>
      </c>
      <c r="X47" s="1">
        <v>1</v>
      </c>
    </row>
    <row r="48" spans="1:23" ht="13.5">
      <c r="A48">
        <v>46</v>
      </c>
      <c r="C48" s="5" t="s">
        <v>339</v>
      </c>
      <c r="D48" s="5" t="s">
        <v>159</v>
      </c>
      <c r="E48" s="4">
        <f t="shared" si="4"/>
        <v>5.2</v>
      </c>
      <c r="F48" s="7">
        <f t="shared" si="5"/>
        <v>3</v>
      </c>
      <c r="G48" s="1">
        <f t="shared" si="6"/>
        <v>4</v>
      </c>
      <c r="H48" s="1">
        <f t="shared" si="7"/>
        <v>20.8</v>
      </c>
      <c r="I48" s="1">
        <v>1</v>
      </c>
      <c r="J48" s="1">
        <v>1.8</v>
      </c>
      <c r="W48" s="1">
        <v>18</v>
      </c>
    </row>
    <row r="49" spans="1:25" ht="13.5">
      <c r="A49">
        <v>47</v>
      </c>
      <c r="C49" t="s">
        <v>647</v>
      </c>
      <c r="D49" s="5" t="s">
        <v>363</v>
      </c>
      <c r="E49" s="4">
        <f t="shared" si="4"/>
        <v>5</v>
      </c>
      <c r="F49" s="7">
        <f t="shared" si="5"/>
        <v>2</v>
      </c>
      <c r="G49" s="1">
        <f t="shared" si="6"/>
        <v>4</v>
      </c>
      <c r="H49" s="1">
        <f t="shared" si="7"/>
        <v>20</v>
      </c>
      <c r="V49" s="1">
        <v>10</v>
      </c>
      <c r="Y49" s="1">
        <v>10</v>
      </c>
    </row>
    <row r="50" spans="1:25" ht="13.5">
      <c r="A50">
        <v>47</v>
      </c>
      <c r="C50" t="s">
        <v>646</v>
      </c>
      <c r="D50" s="5" t="s">
        <v>363</v>
      </c>
      <c r="E50" s="4">
        <f t="shared" si="4"/>
        <v>5</v>
      </c>
      <c r="F50" s="7">
        <f t="shared" si="5"/>
        <v>2</v>
      </c>
      <c r="G50" s="1">
        <f t="shared" si="6"/>
        <v>4</v>
      </c>
      <c r="H50" s="1">
        <f t="shared" si="7"/>
        <v>20</v>
      </c>
      <c r="V50" s="1">
        <v>10</v>
      </c>
      <c r="Y50" s="1">
        <v>10</v>
      </c>
    </row>
    <row r="51" spans="1:25" ht="13.5">
      <c r="A51">
        <v>47</v>
      </c>
      <c r="C51" t="s">
        <v>644</v>
      </c>
      <c r="D51" s="5" t="s">
        <v>363</v>
      </c>
      <c r="E51" s="4">
        <f t="shared" si="4"/>
        <v>5</v>
      </c>
      <c r="F51" s="7">
        <f t="shared" si="5"/>
        <v>2</v>
      </c>
      <c r="G51" s="1">
        <f t="shared" si="6"/>
        <v>4</v>
      </c>
      <c r="H51" s="1">
        <f t="shared" si="7"/>
        <v>20</v>
      </c>
      <c r="V51" s="1">
        <v>10</v>
      </c>
      <c r="Y51" s="1">
        <v>10</v>
      </c>
    </row>
    <row r="52" spans="1:25" ht="13.5">
      <c r="A52">
        <v>47</v>
      </c>
      <c r="C52" t="s">
        <v>645</v>
      </c>
      <c r="D52" s="5" t="s">
        <v>363</v>
      </c>
      <c r="E52" s="4">
        <f t="shared" si="4"/>
        <v>5</v>
      </c>
      <c r="F52" s="7">
        <f t="shared" si="5"/>
        <v>2</v>
      </c>
      <c r="G52" s="1">
        <f t="shared" si="6"/>
        <v>4</v>
      </c>
      <c r="H52" s="1">
        <f t="shared" si="7"/>
        <v>20</v>
      </c>
      <c r="V52" s="1">
        <v>10</v>
      </c>
      <c r="Y52" s="1">
        <v>10</v>
      </c>
    </row>
    <row r="53" spans="1:14" ht="13.5">
      <c r="A53">
        <v>51</v>
      </c>
      <c r="C53" s="5" t="s">
        <v>331</v>
      </c>
      <c r="D53" s="5" t="s">
        <v>516</v>
      </c>
      <c r="E53" s="4">
        <f t="shared" si="4"/>
        <v>4.875</v>
      </c>
      <c r="F53" s="7">
        <f t="shared" si="5"/>
        <v>1</v>
      </c>
      <c r="G53" s="1">
        <f t="shared" si="6"/>
        <v>4</v>
      </c>
      <c r="H53" s="1">
        <f t="shared" si="7"/>
        <v>19.5</v>
      </c>
      <c r="N53" s="1">
        <v>19.5</v>
      </c>
    </row>
    <row r="54" spans="1:14" ht="13.5">
      <c r="A54">
        <v>51</v>
      </c>
      <c r="C54" s="5" t="s">
        <v>330</v>
      </c>
      <c r="D54" s="5" t="s">
        <v>516</v>
      </c>
      <c r="E54" s="4">
        <f t="shared" si="4"/>
        <v>4.875</v>
      </c>
      <c r="F54" s="7">
        <f t="shared" si="5"/>
        <v>1</v>
      </c>
      <c r="G54" s="1">
        <f t="shared" si="6"/>
        <v>4</v>
      </c>
      <c r="H54" s="1">
        <f t="shared" si="7"/>
        <v>19.5</v>
      </c>
      <c r="N54" s="1">
        <v>19.5</v>
      </c>
    </row>
    <row r="55" spans="1:21" ht="13.5">
      <c r="A55">
        <v>53</v>
      </c>
      <c r="C55" t="s">
        <v>357</v>
      </c>
      <c r="D55" t="s">
        <v>147</v>
      </c>
      <c r="E55" s="4">
        <f t="shared" si="4"/>
        <v>4.5375</v>
      </c>
      <c r="F55" s="7">
        <f t="shared" si="5"/>
        <v>4</v>
      </c>
      <c r="G55" s="1">
        <f t="shared" si="6"/>
        <v>4</v>
      </c>
      <c r="H55" s="1">
        <f t="shared" si="7"/>
        <v>18.15</v>
      </c>
      <c r="I55" s="1">
        <v>1</v>
      </c>
      <c r="J55" s="1">
        <v>1.15</v>
      </c>
      <c r="P55" s="1">
        <v>1</v>
      </c>
      <c r="U55" s="1">
        <v>15</v>
      </c>
    </row>
    <row r="56" spans="1:21" ht="13.5">
      <c r="A56">
        <v>54</v>
      </c>
      <c r="C56" s="5" t="s">
        <v>625</v>
      </c>
      <c r="D56" s="5" t="s">
        <v>147</v>
      </c>
      <c r="E56" s="4">
        <f t="shared" si="4"/>
        <v>4.5</v>
      </c>
      <c r="F56" s="7">
        <f t="shared" si="5"/>
        <v>1</v>
      </c>
      <c r="G56" s="1">
        <f t="shared" si="6"/>
        <v>4</v>
      </c>
      <c r="H56" s="1">
        <f t="shared" si="7"/>
        <v>18</v>
      </c>
      <c r="U56" s="1">
        <v>18</v>
      </c>
    </row>
    <row r="57" spans="1:24" ht="13.5">
      <c r="A57">
        <v>54</v>
      </c>
      <c r="C57" s="5" t="s">
        <v>380</v>
      </c>
      <c r="D57" s="5" t="s">
        <v>147</v>
      </c>
      <c r="E57" s="4">
        <f t="shared" si="4"/>
        <v>4.5</v>
      </c>
      <c r="F57" s="7">
        <f t="shared" si="5"/>
        <v>1</v>
      </c>
      <c r="G57" s="1">
        <f t="shared" si="6"/>
        <v>4</v>
      </c>
      <c r="H57" s="1">
        <f t="shared" si="7"/>
        <v>18</v>
      </c>
      <c r="X57" s="1">
        <v>18</v>
      </c>
    </row>
    <row r="58" spans="1:16" ht="13.5">
      <c r="A58">
        <v>56</v>
      </c>
      <c r="C58" t="s">
        <v>333</v>
      </c>
      <c r="D58" t="s">
        <v>518</v>
      </c>
      <c r="E58" s="4">
        <f t="shared" si="4"/>
        <v>4.48625</v>
      </c>
      <c r="F58" s="7">
        <f t="shared" si="5"/>
        <v>3</v>
      </c>
      <c r="G58" s="1">
        <f t="shared" si="6"/>
        <v>4</v>
      </c>
      <c r="H58" s="1">
        <f t="shared" si="7"/>
        <v>17.945</v>
      </c>
      <c r="J58" s="1">
        <v>2.07</v>
      </c>
      <c r="M58" s="1">
        <v>12.5</v>
      </c>
      <c r="P58" s="1">
        <v>3.375</v>
      </c>
    </row>
    <row r="59" spans="1:25" ht="13.5">
      <c r="A59">
        <v>57</v>
      </c>
      <c r="C59" t="s">
        <v>657</v>
      </c>
      <c r="D59" t="s">
        <v>655</v>
      </c>
      <c r="E59" s="4">
        <f t="shared" si="4"/>
        <v>4.25</v>
      </c>
      <c r="F59" s="7">
        <f t="shared" si="5"/>
        <v>2</v>
      </c>
      <c r="G59" s="1">
        <f t="shared" si="6"/>
        <v>4</v>
      </c>
      <c r="H59" s="1">
        <f t="shared" si="7"/>
        <v>17</v>
      </c>
      <c r="V59" s="1">
        <v>1</v>
      </c>
      <c r="Y59" s="1">
        <v>16</v>
      </c>
    </row>
    <row r="60" spans="1:24" ht="13.5">
      <c r="A60">
        <v>57</v>
      </c>
      <c r="C60" s="5" t="s">
        <v>640</v>
      </c>
      <c r="D60" s="5" t="s">
        <v>143</v>
      </c>
      <c r="E60" s="4">
        <f t="shared" si="4"/>
        <v>4.25</v>
      </c>
      <c r="F60" s="7">
        <f t="shared" si="5"/>
        <v>2</v>
      </c>
      <c r="G60" s="1">
        <f t="shared" si="6"/>
        <v>4</v>
      </c>
      <c r="H60" s="1">
        <f t="shared" si="7"/>
        <v>17</v>
      </c>
      <c r="V60" s="1">
        <v>16</v>
      </c>
      <c r="X60" s="1">
        <v>1</v>
      </c>
    </row>
    <row r="61" spans="1:25" ht="13.5">
      <c r="A61">
        <v>59</v>
      </c>
      <c r="C61" t="s">
        <v>671</v>
      </c>
      <c r="D61" t="s">
        <v>655</v>
      </c>
      <c r="E61" s="4">
        <f t="shared" si="4"/>
        <v>4</v>
      </c>
      <c r="F61" s="7">
        <f t="shared" si="5"/>
        <v>1</v>
      </c>
      <c r="G61" s="1">
        <f t="shared" si="6"/>
        <v>4</v>
      </c>
      <c r="H61" s="1">
        <f t="shared" si="7"/>
        <v>16</v>
      </c>
      <c r="Y61" s="1">
        <v>16</v>
      </c>
    </row>
    <row r="62" spans="1:14" ht="13.5">
      <c r="A62">
        <v>60</v>
      </c>
      <c r="C62" t="s">
        <v>382</v>
      </c>
      <c r="D62" t="s">
        <v>520</v>
      </c>
      <c r="E62" s="4">
        <f t="shared" si="4"/>
        <v>3.8</v>
      </c>
      <c r="F62" s="7">
        <f t="shared" si="5"/>
        <v>3</v>
      </c>
      <c r="G62" s="1">
        <f t="shared" si="6"/>
        <v>4</v>
      </c>
      <c r="H62" s="1">
        <f t="shared" si="7"/>
        <v>15.2</v>
      </c>
      <c r="I62" s="1">
        <v>2.6</v>
      </c>
      <c r="M62" s="1">
        <v>10</v>
      </c>
      <c r="N62" s="1">
        <v>2.6</v>
      </c>
    </row>
    <row r="63" spans="1:14" ht="13.5">
      <c r="A63">
        <v>60</v>
      </c>
      <c r="C63" s="5" t="s">
        <v>375</v>
      </c>
      <c r="D63" s="5" t="s">
        <v>48</v>
      </c>
      <c r="E63" s="4">
        <f t="shared" si="4"/>
        <v>3.8</v>
      </c>
      <c r="F63" s="7">
        <f t="shared" si="5"/>
        <v>3</v>
      </c>
      <c r="G63" s="1">
        <f t="shared" si="6"/>
        <v>4</v>
      </c>
      <c r="H63" s="1">
        <f t="shared" si="7"/>
        <v>15.2</v>
      </c>
      <c r="I63" s="1">
        <v>2.6</v>
      </c>
      <c r="M63" s="1">
        <v>10</v>
      </c>
      <c r="N63" s="1">
        <v>2.6</v>
      </c>
    </row>
    <row r="64" spans="1:21" ht="13.5">
      <c r="A64">
        <v>62</v>
      </c>
      <c r="C64" t="s">
        <v>628</v>
      </c>
      <c r="D64" t="s">
        <v>630</v>
      </c>
      <c r="E64" s="4">
        <f t="shared" si="4"/>
        <v>3.75</v>
      </c>
      <c r="F64" s="7">
        <f t="shared" si="5"/>
        <v>1</v>
      </c>
      <c r="G64" s="1">
        <f t="shared" si="6"/>
        <v>4</v>
      </c>
      <c r="H64" s="1">
        <f t="shared" si="7"/>
        <v>15</v>
      </c>
      <c r="U64" s="1">
        <v>15</v>
      </c>
    </row>
    <row r="65" spans="1:21" ht="13.5">
      <c r="A65">
        <v>62</v>
      </c>
      <c r="C65" t="s">
        <v>627</v>
      </c>
      <c r="D65" t="s">
        <v>623</v>
      </c>
      <c r="E65" s="4">
        <f t="shared" si="4"/>
        <v>3.75</v>
      </c>
      <c r="F65" s="7">
        <f t="shared" si="5"/>
        <v>1</v>
      </c>
      <c r="G65" s="1">
        <f t="shared" si="6"/>
        <v>4</v>
      </c>
      <c r="H65" s="1">
        <f t="shared" si="7"/>
        <v>15</v>
      </c>
      <c r="U65" s="1">
        <v>15</v>
      </c>
    </row>
    <row r="66" spans="1:21" ht="13.5">
      <c r="A66">
        <v>62</v>
      </c>
      <c r="C66" t="s">
        <v>690</v>
      </c>
      <c r="D66" t="s">
        <v>623</v>
      </c>
      <c r="E66" s="4">
        <f t="shared" si="4"/>
        <v>3.75</v>
      </c>
      <c r="F66" s="7">
        <f t="shared" si="5"/>
        <v>1</v>
      </c>
      <c r="G66" s="1">
        <f t="shared" si="6"/>
        <v>4</v>
      </c>
      <c r="H66" s="1">
        <f t="shared" si="7"/>
        <v>15</v>
      </c>
      <c r="U66" s="1">
        <v>15</v>
      </c>
    </row>
    <row r="67" spans="1:24" ht="13.5">
      <c r="A67">
        <v>62</v>
      </c>
      <c r="C67" s="5" t="s">
        <v>689</v>
      </c>
      <c r="D67" s="5" t="s">
        <v>513</v>
      </c>
      <c r="E67" s="4">
        <f aca="true" t="shared" si="8" ref="E67:E98">H67/G67</f>
        <v>3.75</v>
      </c>
      <c r="F67" s="7">
        <f aca="true" t="shared" si="9" ref="F67:F98">COUNT(I67:Y67)</f>
        <v>1</v>
      </c>
      <c r="G67" s="1">
        <f aca="true" t="shared" si="10" ref="G67:G98">IF(F67&lt;5,4,F67)</f>
        <v>4</v>
      </c>
      <c r="H67" s="1">
        <f aca="true" t="shared" si="11" ref="H67:H98">SUM(I67:Y67)</f>
        <v>15</v>
      </c>
      <c r="X67" s="1">
        <v>15</v>
      </c>
    </row>
    <row r="68" spans="1:24" ht="13.5">
      <c r="A68">
        <v>62</v>
      </c>
      <c r="C68" s="5" t="s">
        <v>688</v>
      </c>
      <c r="D68" s="5" t="s">
        <v>147</v>
      </c>
      <c r="E68" s="4">
        <f t="shared" si="8"/>
        <v>3.75</v>
      </c>
      <c r="F68" s="7">
        <f t="shared" si="9"/>
        <v>1</v>
      </c>
      <c r="G68" s="1">
        <f t="shared" si="10"/>
        <v>4</v>
      </c>
      <c r="H68" s="1">
        <f t="shared" si="11"/>
        <v>15</v>
      </c>
      <c r="X68" s="1">
        <v>15</v>
      </c>
    </row>
    <row r="69" spans="1:24" ht="13.5">
      <c r="A69">
        <v>67</v>
      </c>
      <c r="C69" s="5" t="s">
        <v>354</v>
      </c>
      <c r="D69" s="5" t="s">
        <v>143</v>
      </c>
      <c r="E69" s="4">
        <f t="shared" si="8"/>
        <v>3.482142857142857</v>
      </c>
      <c r="F69" s="7">
        <f t="shared" si="9"/>
        <v>7</v>
      </c>
      <c r="G69" s="1">
        <f t="shared" si="10"/>
        <v>7</v>
      </c>
      <c r="H69" s="1">
        <f t="shared" si="11"/>
        <v>24.375</v>
      </c>
      <c r="I69" s="1">
        <v>1</v>
      </c>
      <c r="N69" s="1">
        <v>1</v>
      </c>
      <c r="P69" s="1">
        <v>1</v>
      </c>
      <c r="Q69" s="1">
        <v>1</v>
      </c>
      <c r="S69" s="1">
        <v>3.375</v>
      </c>
      <c r="V69" s="1">
        <v>16</v>
      </c>
      <c r="X69" s="1">
        <v>1</v>
      </c>
    </row>
    <row r="70" spans="1:12" ht="13.5">
      <c r="A70">
        <v>68</v>
      </c>
      <c r="C70" t="s">
        <v>334</v>
      </c>
      <c r="D70" t="s">
        <v>517</v>
      </c>
      <c r="E70" s="4">
        <f t="shared" si="8"/>
        <v>3.4175</v>
      </c>
      <c r="F70" s="7">
        <f t="shared" si="9"/>
        <v>3</v>
      </c>
      <c r="G70" s="1">
        <f t="shared" si="10"/>
        <v>4</v>
      </c>
      <c r="H70" s="1">
        <f t="shared" si="11"/>
        <v>13.67</v>
      </c>
      <c r="I70" s="1">
        <v>2.6</v>
      </c>
      <c r="J70" s="1">
        <v>2.07</v>
      </c>
      <c r="L70" s="1">
        <v>9</v>
      </c>
    </row>
    <row r="71" spans="1:25" ht="13.5">
      <c r="A71">
        <v>69</v>
      </c>
      <c r="C71" s="5" t="s">
        <v>341</v>
      </c>
      <c r="D71" s="5" t="s">
        <v>156</v>
      </c>
      <c r="E71" s="4">
        <f t="shared" si="8"/>
        <v>3.4</v>
      </c>
      <c r="F71" s="7">
        <f t="shared" si="9"/>
        <v>4</v>
      </c>
      <c r="G71" s="1">
        <f t="shared" si="10"/>
        <v>4</v>
      </c>
      <c r="H71" s="1">
        <f t="shared" si="11"/>
        <v>13.6</v>
      </c>
      <c r="I71" s="1">
        <v>2.6</v>
      </c>
      <c r="N71" s="1">
        <v>1</v>
      </c>
      <c r="V71" s="1">
        <v>5</v>
      </c>
      <c r="Y71" s="1">
        <v>5</v>
      </c>
    </row>
    <row r="72" spans="1:16" ht="13.5">
      <c r="A72">
        <v>70</v>
      </c>
      <c r="C72" t="s">
        <v>340</v>
      </c>
      <c r="D72" t="s">
        <v>520</v>
      </c>
      <c r="E72" s="4">
        <f t="shared" si="8"/>
        <v>3.2415625</v>
      </c>
      <c r="F72" s="7">
        <f t="shared" si="9"/>
        <v>4</v>
      </c>
      <c r="G72" s="1">
        <f t="shared" si="10"/>
        <v>4</v>
      </c>
      <c r="H72" s="1">
        <f t="shared" si="11"/>
        <v>12.96625</v>
      </c>
      <c r="J72" s="1">
        <v>1.8</v>
      </c>
      <c r="L72" s="1">
        <v>1.46625</v>
      </c>
      <c r="N72" s="1">
        <v>5.2</v>
      </c>
      <c r="P72" s="1">
        <v>4.5</v>
      </c>
    </row>
    <row r="73" spans="1:16" ht="13.5">
      <c r="A73">
        <v>71</v>
      </c>
      <c r="C73" t="s">
        <v>367</v>
      </c>
      <c r="D73" t="s">
        <v>514</v>
      </c>
      <c r="E73" s="4">
        <f t="shared" si="8"/>
        <v>3.156875</v>
      </c>
      <c r="F73" s="7">
        <f t="shared" si="9"/>
        <v>6</v>
      </c>
      <c r="G73" s="1">
        <f t="shared" si="10"/>
        <v>6</v>
      </c>
      <c r="H73" s="1">
        <f t="shared" si="11"/>
        <v>18.94125</v>
      </c>
      <c r="I73" s="1">
        <v>2.6</v>
      </c>
      <c r="J73" s="1">
        <v>1.8</v>
      </c>
      <c r="L73" s="1">
        <v>1.46625</v>
      </c>
      <c r="N73" s="1">
        <v>5.2</v>
      </c>
      <c r="O73" s="1">
        <v>3.375</v>
      </c>
      <c r="P73" s="1">
        <v>4.5</v>
      </c>
    </row>
    <row r="74" spans="1:25" ht="13.5">
      <c r="A74">
        <v>72</v>
      </c>
      <c r="C74" t="s">
        <v>673</v>
      </c>
      <c r="D74" t="s">
        <v>515</v>
      </c>
      <c r="E74" s="4">
        <f t="shared" si="8"/>
        <v>3</v>
      </c>
      <c r="F74" s="7">
        <f t="shared" si="9"/>
        <v>1</v>
      </c>
      <c r="G74" s="1">
        <f t="shared" si="10"/>
        <v>4</v>
      </c>
      <c r="H74" s="1">
        <f t="shared" si="11"/>
        <v>12</v>
      </c>
      <c r="Y74" s="1">
        <v>12</v>
      </c>
    </row>
    <row r="75" spans="1:25" ht="13.5">
      <c r="A75">
        <v>72</v>
      </c>
      <c r="C75" t="s">
        <v>672</v>
      </c>
      <c r="D75" t="s">
        <v>515</v>
      </c>
      <c r="E75" s="4">
        <f t="shared" si="8"/>
        <v>3</v>
      </c>
      <c r="F75" s="7">
        <f t="shared" si="9"/>
        <v>1</v>
      </c>
      <c r="G75" s="1">
        <f t="shared" si="10"/>
        <v>4</v>
      </c>
      <c r="H75" s="1">
        <f t="shared" si="11"/>
        <v>12</v>
      </c>
      <c r="Y75" s="1">
        <v>12</v>
      </c>
    </row>
    <row r="76" spans="1:22" ht="13.5">
      <c r="A76">
        <v>72</v>
      </c>
      <c r="C76" t="s">
        <v>642</v>
      </c>
      <c r="D76" t="s">
        <v>139</v>
      </c>
      <c r="E76" s="4">
        <f t="shared" si="8"/>
        <v>3</v>
      </c>
      <c r="F76" s="7">
        <f t="shared" si="9"/>
        <v>1</v>
      </c>
      <c r="G76" s="1">
        <f t="shared" si="10"/>
        <v>4</v>
      </c>
      <c r="H76" s="1">
        <f t="shared" si="11"/>
        <v>12</v>
      </c>
      <c r="V76" s="1">
        <v>12</v>
      </c>
    </row>
    <row r="77" spans="1:22" ht="13.5">
      <c r="A77">
        <v>72</v>
      </c>
      <c r="C77" t="s">
        <v>641</v>
      </c>
      <c r="D77" t="s">
        <v>139</v>
      </c>
      <c r="E77" s="4">
        <f t="shared" si="8"/>
        <v>3</v>
      </c>
      <c r="F77" s="7">
        <f t="shared" si="9"/>
        <v>1</v>
      </c>
      <c r="G77" s="1">
        <f t="shared" si="10"/>
        <v>4</v>
      </c>
      <c r="H77" s="1">
        <f t="shared" si="11"/>
        <v>12</v>
      </c>
      <c r="V77" s="1">
        <v>12</v>
      </c>
    </row>
    <row r="78" spans="1:16" ht="13.5">
      <c r="A78">
        <v>76</v>
      </c>
      <c r="C78" t="s">
        <v>325</v>
      </c>
      <c r="D78" t="s">
        <v>519</v>
      </c>
      <c r="E78" s="4">
        <f t="shared" si="8"/>
        <v>2.925</v>
      </c>
      <c r="F78" s="7">
        <f t="shared" si="9"/>
        <v>4</v>
      </c>
      <c r="G78" s="1">
        <f t="shared" si="10"/>
        <v>4</v>
      </c>
      <c r="H78" s="1">
        <f t="shared" si="11"/>
        <v>11.7</v>
      </c>
      <c r="I78" s="1">
        <v>2.6</v>
      </c>
      <c r="J78" s="1">
        <v>4.725</v>
      </c>
      <c r="N78" s="1">
        <v>1</v>
      </c>
      <c r="P78" s="1">
        <v>3.375</v>
      </c>
    </row>
    <row r="79" spans="1:12" ht="13.5">
      <c r="A79">
        <v>77</v>
      </c>
      <c r="C79" t="s">
        <v>323</v>
      </c>
      <c r="D79" t="s">
        <v>517</v>
      </c>
      <c r="E79" s="4">
        <f t="shared" si="8"/>
        <v>2.7675</v>
      </c>
      <c r="F79" s="7">
        <f t="shared" si="9"/>
        <v>2</v>
      </c>
      <c r="G79" s="1">
        <f t="shared" si="10"/>
        <v>4</v>
      </c>
      <c r="H79" s="1">
        <f t="shared" si="11"/>
        <v>11.07</v>
      </c>
      <c r="J79" s="1">
        <v>2.07</v>
      </c>
      <c r="L79" s="1">
        <v>9</v>
      </c>
    </row>
    <row r="80" spans="1:25" ht="13.5">
      <c r="A80">
        <v>78</v>
      </c>
      <c r="C80" s="5" t="s">
        <v>691</v>
      </c>
      <c r="D80" s="5" t="s">
        <v>156</v>
      </c>
      <c r="E80" s="4">
        <f t="shared" si="8"/>
        <v>2.75</v>
      </c>
      <c r="F80" s="7">
        <f t="shared" si="9"/>
        <v>2</v>
      </c>
      <c r="G80" s="1">
        <f t="shared" si="10"/>
        <v>4</v>
      </c>
      <c r="H80" s="1">
        <f t="shared" si="11"/>
        <v>11</v>
      </c>
      <c r="V80" s="1">
        <v>10</v>
      </c>
      <c r="Y80" s="1">
        <v>1</v>
      </c>
    </row>
    <row r="81" spans="1:25" ht="13.5">
      <c r="A81">
        <v>79</v>
      </c>
      <c r="C81" t="s">
        <v>674</v>
      </c>
      <c r="D81" t="s">
        <v>515</v>
      </c>
      <c r="E81" s="4">
        <f t="shared" si="8"/>
        <v>2.5</v>
      </c>
      <c r="F81" s="7">
        <f t="shared" si="9"/>
        <v>1</v>
      </c>
      <c r="G81" s="1">
        <f t="shared" si="10"/>
        <v>4</v>
      </c>
      <c r="H81" s="1">
        <f t="shared" si="11"/>
        <v>10</v>
      </c>
      <c r="Y81" s="1">
        <v>10</v>
      </c>
    </row>
    <row r="82" spans="1:25" ht="13.5">
      <c r="A82">
        <v>79</v>
      </c>
      <c r="C82" t="s">
        <v>675</v>
      </c>
      <c r="D82" t="s">
        <v>515</v>
      </c>
      <c r="E82" s="4">
        <f t="shared" si="8"/>
        <v>2.5</v>
      </c>
      <c r="F82" s="7">
        <f t="shared" si="9"/>
        <v>1</v>
      </c>
      <c r="G82" s="1">
        <f t="shared" si="10"/>
        <v>4</v>
      </c>
      <c r="H82" s="1">
        <f t="shared" si="11"/>
        <v>10</v>
      </c>
      <c r="Y82" s="1">
        <v>10</v>
      </c>
    </row>
    <row r="83" spans="1:22" ht="13.5">
      <c r="A83">
        <v>79</v>
      </c>
      <c r="C83" s="5" t="s">
        <v>650</v>
      </c>
      <c r="D83" s="5" t="s">
        <v>649</v>
      </c>
      <c r="E83" s="4">
        <f t="shared" si="8"/>
        <v>2.5</v>
      </c>
      <c r="F83" s="7">
        <f t="shared" si="9"/>
        <v>1</v>
      </c>
      <c r="G83" s="1">
        <f t="shared" si="10"/>
        <v>4</v>
      </c>
      <c r="H83" s="1">
        <f t="shared" si="11"/>
        <v>10</v>
      </c>
      <c r="V83" s="1">
        <v>10</v>
      </c>
    </row>
    <row r="84" spans="1:22" ht="13.5">
      <c r="A84">
        <v>79</v>
      </c>
      <c r="C84" s="5" t="s">
        <v>651</v>
      </c>
      <c r="D84" s="5" t="s">
        <v>649</v>
      </c>
      <c r="E84" s="4">
        <f t="shared" si="8"/>
        <v>2.5</v>
      </c>
      <c r="F84" s="7">
        <f t="shared" si="9"/>
        <v>1</v>
      </c>
      <c r="G84" s="1">
        <f t="shared" si="10"/>
        <v>4</v>
      </c>
      <c r="H84" s="1">
        <f t="shared" si="11"/>
        <v>10</v>
      </c>
      <c r="V84" s="1">
        <v>10</v>
      </c>
    </row>
    <row r="85" spans="1:25" ht="13.5">
      <c r="A85">
        <v>79</v>
      </c>
      <c r="C85" s="5" t="s">
        <v>676</v>
      </c>
      <c r="D85" s="5" t="s">
        <v>523</v>
      </c>
      <c r="E85" s="4">
        <f t="shared" si="8"/>
        <v>2.5</v>
      </c>
      <c r="F85" s="7">
        <f t="shared" si="9"/>
        <v>1</v>
      </c>
      <c r="G85" s="1">
        <f t="shared" si="10"/>
        <v>4</v>
      </c>
      <c r="H85" s="1">
        <f t="shared" si="11"/>
        <v>10</v>
      </c>
      <c r="Y85" s="1">
        <v>10</v>
      </c>
    </row>
    <row r="86" spans="1:25" ht="13.5">
      <c r="A86">
        <v>79</v>
      </c>
      <c r="C86" s="5" t="s">
        <v>677</v>
      </c>
      <c r="D86" s="5" t="s">
        <v>523</v>
      </c>
      <c r="E86" s="4">
        <f t="shared" si="8"/>
        <v>2.5</v>
      </c>
      <c r="F86" s="7">
        <f t="shared" si="9"/>
        <v>1</v>
      </c>
      <c r="G86" s="1">
        <f t="shared" si="10"/>
        <v>4</v>
      </c>
      <c r="H86" s="1">
        <f t="shared" si="11"/>
        <v>10</v>
      </c>
      <c r="Y86" s="1">
        <v>10</v>
      </c>
    </row>
    <row r="87" spans="1:22" ht="13.5">
      <c r="A87">
        <v>79</v>
      </c>
      <c r="C87" s="5" t="s">
        <v>648</v>
      </c>
      <c r="D87" s="5" t="s">
        <v>156</v>
      </c>
      <c r="E87" s="4">
        <f t="shared" si="8"/>
        <v>2.5</v>
      </c>
      <c r="F87" s="7">
        <f t="shared" si="9"/>
        <v>1</v>
      </c>
      <c r="G87" s="1">
        <f t="shared" si="10"/>
        <v>4</v>
      </c>
      <c r="H87" s="1">
        <f t="shared" si="11"/>
        <v>10</v>
      </c>
      <c r="V87" s="1">
        <v>10</v>
      </c>
    </row>
    <row r="88" spans="1:25" ht="13.5">
      <c r="A88">
        <v>86</v>
      </c>
      <c r="C88" t="s">
        <v>654</v>
      </c>
      <c r="D88" t="s">
        <v>655</v>
      </c>
      <c r="E88" s="4">
        <f t="shared" si="8"/>
        <v>2.5</v>
      </c>
      <c r="F88" s="7">
        <f t="shared" si="9"/>
        <v>2</v>
      </c>
      <c r="G88" s="1">
        <f t="shared" si="10"/>
        <v>4</v>
      </c>
      <c r="H88" s="1">
        <f t="shared" si="11"/>
        <v>10</v>
      </c>
      <c r="U88" s="1">
        <v>5</v>
      </c>
      <c r="Y88" s="1">
        <v>5</v>
      </c>
    </row>
    <row r="89" spans="1:25" ht="13.5">
      <c r="A89">
        <v>86</v>
      </c>
      <c r="C89" s="5" t="s">
        <v>653</v>
      </c>
      <c r="D89" s="5" t="s">
        <v>156</v>
      </c>
      <c r="E89" s="4">
        <f t="shared" si="8"/>
        <v>2.5</v>
      </c>
      <c r="F89" s="7">
        <f t="shared" si="9"/>
        <v>2</v>
      </c>
      <c r="G89" s="1">
        <f t="shared" si="10"/>
        <v>4</v>
      </c>
      <c r="H89" s="1">
        <f t="shared" si="11"/>
        <v>10</v>
      </c>
      <c r="V89" s="1">
        <v>5</v>
      </c>
      <c r="Y89" s="1">
        <v>5</v>
      </c>
    </row>
    <row r="90" spans="1:16" ht="13.5">
      <c r="A90">
        <v>88</v>
      </c>
      <c r="C90" s="5" t="s">
        <v>348</v>
      </c>
      <c r="D90" s="5" t="s">
        <v>144</v>
      </c>
      <c r="E90" s="4">
        <f t="shared" si="8"/>
        <v>2.125</v>
      </c>
      <c r="F90" s="7">
        <f t="shared" si="9"/>
        <v>2</v>
      </c>
      <c r="G90" s="1">
        <f t="shared" si="10"/>
        <v>4</v>
      </c>
      <c r="H90" s="1">
        <f t="shared" si="11"/>
        <v>8.5</v>
      </c>
      <c r="M90" s="1">
        <v>7.5</v>
      </c>
      <c r="P90" s="1">
        <v>1</v>
      </c>
    </row>
    <row r="91" spans="1:19" ht="13.5">
      <c r="A91">
        <v>89</v>
      </c>
      <c r="C91" t="s">
        <v>356</v>
      </c>
      <c r="D91" t="s">
        <v>162</v>
      </c>
      <c r="E91" s="4">
        <f t="shared" si="8"/>
        <v>1.9625</v>
      </c>
      <c r="F91" s="7">
        <f t="shared" si="9"/>
        <v>3</v>
      </c>
      <c r="G91" s="1">
        <f t="shared" si="10"/>
        <v>4</v>
      </c>
      <c r="H91" s="1">
        <f t="shared" si="11"/>
        <v>7.85</v>
      </c>
      <c r="J91" s="1">
        <v>1.1</v>
      </c>
      <c r="P91" s="1">
        <v>3.375</v>
      </c>
      <c r="S91" s="1">
        <v>3.375</v>
      </c>
    </row>
    <row r="92" spans="1:16" ht="13.5">
      <c r="A92">
        <v>90</v>
      </c>
      <c r="C92" s="5" t="s">
        <v>368</v>
      </c>
      <c r="D92" s="5" t="s">
        <v>519</v>
      </c>
      <c r="E92" s="4">
        <f t="shared" si="8"/>
        <v>1.94375</v>
      </c>
      <c r="F92" s="7">
        <f t="shared" si="9"/>
        <v>3</v>
      </c>
      <c r="G92" s="1">
        <f t="shared" si="10"/>
        <v>4</v>
      </c>
      <c r="H92" s="1">
        <f t="shared" si="11"/>
        <v>7.775</v>
      </c>
      <c r="I92" s="1">
        <v>2.6</v>
      </c>
      <c r="J92" s="1">
        <v>1.8</v>
      </c>
      <c r="P92" s="1">
        <v>3.375</v>
      </c>
    </row>
    <row r="93" spans="1:18" ht="13.5">
      <c r="A93">
        <v>91</v>
      </c>
      <c r="C93" t="s">
        <v>326</v>
      </c>
      <c r="D93" t="s">
        <v>162</v>
      </c>
      <c r="E93" s="4">
        <f t="shared" si="8"/>
        <v>1.7662499999999999</v>
      </c>
      <c r="F93" s="7">
        <f t="shared" si="9"/>
        <v>3</v>
      </c>
      <c r="G93" s="1">
        <f t="shared" si="10"/>
        <v>4</v>
      </c>
      <c r="H93" s="1">
        <f t="shared" si="11"/>
        <v>7.0649999999999995</v>
      </c>
      <c r="J93" s="1">
        <v>1.89</v>
      </c>
      <c r="P93" s="1">
        <v>3.375</v>
      </c>
      <c r="R93" s="1">
        <v>1.8</v>
      </c>
    </row>
    <row r="94" spans="1:10" ht="13.5">
      <c r="A94">
        <v>92</v>
      </c>
      <c r="C94" t="s">
        <v>392</v>
      </c>
      <c r="D94" t="s">
        <v>519</v>
      </c>
      <c r="E94" s="4">
        <f t="shared" si="8"/>
        <v>1.5359375000000002</v>
      </c>
      <c r="F94" s="7">
        <f t="shared" si="9"/>
        <v>2</v>
      </c>
      <c r="G94" s="1">
        <f t="shared" si="10"/>
        <v>4</v>
      </c>
      <c r="H94" s="1">
        <f t="shared" si="11"/>
        <v>6.143750000000001</v>
      </c>
      <c r="I94" s="1">
        <v>2.6</v>
      </c>
      <c r="J94" s="1">
        <v>3.54375</v>
      </c>
    </row>
    <row r="95" spans="1:25" ht="13.5">
      <c r="A95">
        <v>93</v>
      </c>
      <c r="C95" t="s">
        <v>667</v>
      </c>
      <c r="D95" t="s">
        <v>664</v>
      </c>
      <c r="E95" s="4">
        <f t="shared" si="8"/>
        <v>1.5</v>
      </c>
      <c r="F95" s="7">
        <f t="shared" si="9"/>
        <v>2</v>
      </c>
      <c r="G95" s="1">
        <f t="shared" si="10"/>
        <v>4</v>
      </c>
      <c r="H95" s="1">
        <f t="shared" si="11"/>
        <v>6</v>
      </c>
      <c r="V95" s="1">
        <v>1</v>
      </c>
      <c r="Y95" s="1">
        <v>5</v>
      </c>
    </row>
    <row r="96" spans="1:25" ht="13.5">
      <c r="A96">
        <v>93</v>
      </c>
      <c r="C96" t="s">
        <v>692</v>
      </c>
      <c r="D96" t="s">
        <v>664</v>
      </c>
      <c r="E96" s="4">
        <f t="shared" si="8"/>
        <v>1.5</v>
      </c>
      <c r="F96" s="7">
        <f t="shared" si="9"/>
        <v>2</v>
      </c>
      <c r="G96" s="1">
        <f t="shared" si="10"/>
        <v>4</v>
      </c>
      <c r="H96" s="1">
        <f t="shared" si="11"/>
        <v>6</v>
      </c>
      <c r="V96" s="1">
        <v>1</v>
      </c>
      <c r="Y96" s="1">
        <v>5</v>
      </c>
    </row>
    <row r="97" spans="1:22" ht="13.5">
      <c r="A97">
        <v>95</v>
      </c>
      <c r="C97" t="s">
        <v>659</v>
      </c>
      <c r="D97" s="5" t="s">
        <v>363</v>
      </c>
      <c r="E97" s="4">
        <f t="shared" si="8"/>
        <v>1.25</v>
      </c>
      <c r="F97" s="7">
        <f t="shared" si="9"/>
        <v>1</v>
      </c>
      <c r="G97" s="1">
        <f t="shared" si="10"/>
        <v>4</v>
      </c>
      <c r="H97" s="1">
        <f t="shared" si="11"/>
        <v>5</v>
      </c>
      <c r="V97" s="1">
        <v>5</v>
      </c>
    </row>
    <row r="98" spans="1:22" ht="13.5">
      <c r="A98">
        <v>96</v>
      </c>
      <c r="C98" t="s">
        <v>660</v>
      </c>
      <c r="D98" s="5" t="s">
        <v>363</v>
      </c>
      <c r="E98" s="4">
        <f t="shared" si="8"/>
        <v>1.25</v>
      </c>
      <c r="F98" s="7">
        <f t="shared" si="9"/>
        <v>1</v>
      </c>
      <c r="G98" s="1">
        <f t="shared" si="10"/>
        <v>4</v>
      </c>
      <c r="H98" s="1">
        <f t="shared" si="11"/>
        <v>5</v>
      </c>
      <c r="V98" s="1">
        <v>5</v>
      </c>
    </row>
    <row r="99" spans="1:25" ht="13.5">
      <c r="A99">
        <v>96</v>
      </c>
      <c r="C99" t="s">
        <v>679</v>
      </c>
      <c r="D99" t="s">
        <v>515</v>
      </c>
      <c r="E99" s="4">
        <f aca="true" t="shared" si="12" ref="E99:E130">H99/G99</f>
        <v>1.25</v>
      </c>
      <c r="F99" s="7">
        <f aca="true" t="shared" si="13" ref="F99:F130">COUNT(I99:Y99)</f>
        <v>1</v>
      </c>
      <c r="G99" s="1">
        <f aca="true" t="shared" si="14" ref="G99:G130">IF(F99&lt;5,4,F99)</f>
        <v>4</v>
      </c>
      <c r="H99" s="1">
        <f aca="true" t="shared" si="15" ref="H99:H130">SUM(I99:Y99)</f>
        <v>5</v>
      </c>
      <c r="Y99" s="1">
        <v>5</v>
      </c>
    </row>
    <row r="100" spans="1:25" ht="13.5">
      <c r="A100">
        <v>96</v>
      </c>
      <c r="C100" t="s">
        <v>697</v>
      </c>
      <c r="D100" t="s">
        <v>515</v>
      </c>
      <c r="E100" s="4">
        <f t="shared" si="12"/>
        <v>1.25</v>
      </c>
      <c r="F100" s="7">
        <f t="shared" si="13"/>
        <v>1</v>
      </c>
      <c r="G100" s="1">
        <f t="shared" si="14"/>
        <v>4</v>
      </c>
      <c r="H100" s="1">
        <f t="shared" si="15"/>
        <v>5</v>
      </c>
      <c r="Y100" s="1">
        <v>5</v>
      </c>
    </row>
    <row r="101" spans="1:22" ht="13.5">
      <c r="A101">
        <v>96</v>
      </c>
      <c r="C101" t="s">
        <v>696</v>
      </c>
      <c r="D101" t="s">
        <v>630</v>
      </c>
      <c r="E101" s="4">
        <f t="shared" si="12"/>
        <v>1.25</v>
      </c>
      <c r="F101" s="7">
        <f t="shared" si="13"/>
        <v>1</v>
      </c>
      <c r="G101" s="1">
        <f t="shared" si="14"/>
        <v>4</v>
      </c>
      <c r="H101" s="1">
        <f t="shared" si="15"/>
        <v>5</v>
      </c>
      <c r="V101" s="1">
        <v>5</v>
      </c>
    </row>
    <row r="102" spans="1:21" ht="13.5">
      <c r="A102">
        <v>96</v>
      </c>
      <c r="C102" t="s">
        <v>695</v>
      </c>
      <c r="D102" t="s">
        <v>655</v>
      </c>
      <c r="E102" s="4">
        <f t="shared" si="12"/>
        <v>1.25</v>
      </c>
      <c r="F102" s="7">
        <f t="shared" si="13"/>
        <v>1</v>
      </c>
      <c r="G102" s="1">
        <f t="shared" si="14"/>
        <v>4</v>
      </c>
      <c r="H102" s="1">
        <f t="shared" si="15"/>
        <v>5</v>
      </c>
      <c r="U102" s="1">
        <v>5</v>
      </c>
    </row>
    <row r="103" spans="1:25" ht="13.5">
      <c r="A103">
        <v>96</v>
      </c>
      <c r="C103" t="s">
        <v>678</v>
      </c>
      <c r="D103" t="s">
        <v>655</v>
      </c>
      <c r="E103" s="4">
        <f t="shared" si="12"/>
        <v>1.25</v>
      </c>
      <c r="F103" s="7">
        <f t="shared" si="13"/>
        <v>1</v>
      </c>
      <c r="G103" s="1">
        <f t="shared" si="14"/>
        <v>4</v>
      </c>
      <c r="H103" s="1">
        <f t="shared" si="15"/>
        <v>5</v>
      </c>
      <c r="Y103" s="1">
        <v>5</v>
      </c>
    </row>
    <row r="104" spans="1:22" ht="13.5">
      <c r="A104">
        <v>96</v>
      </c>
      <c r="C104" t="s">
        <v>661</v>
      </c>
      <c r="D104" t="s">
        <v>623</v>
      </c>
      <c r="E104" s="4">
        <f t="shared" si="12"/>
        <v>1.25</v>
      </c>
      <c r="F104" s="7">
        <f t="shared" si="13"/>
        <v>1</v>
      </c>
      <c r="G104" s="1">
        <f t="shared" si="14"/>
        <v>4</v>
      </c>
      <c r="H104" s="1">
        <f t="shared" si="15"/>
        <v>5</v>
      </c>
      <c r="V104" s="1">
        <v>5</v>
      </c>
    </row>
    <row r="105" spans="1:22" ht="13.5">
      <c r="A105">
        <v>96</v>
      </c>
      <c r="C105" s="5" t="s">
        <v>694</v>
      </c>
      <c r="D105" s="5" t="s">
        <v>156</v>
      </c>
      <c r="E105" s="4">
        <f t="shared" si="12"/>
        <v>1.25</v>
      </c>
      <c r="F105" s="7">
        <f t="shared" si="13"/>
        <v>1</v>
      </c>
      <c r="G105" s="1">
        <f t="shared" si="14"/>
        <v>4</v>
      </c>
      <c r="H105" s="1">
        <f t="shared" si="15"/>
        <v>5</v>
      </c>
      <c r="V105" s="1">
        <v>5</v>
      </c>
    </row>
    <row r="106" spans="1:22" ht="13.5">
      <c r="A106">
        <v>96</v>
      </c>
      <c r="C106" s="5" t="s">
        <v>693</v>
      </c>
      <c r="D106" s="5" t="s">
        <v>156</v>
      </c>
      <c r="E106" s="4">
        <f t="shared" si="12"/>
        <v>1.25</v>
      </c>
      <c r="F106" s="7">
        <f t="shared" si="13"/>
        <v>1</v>
      </c>
      <c r="G106" s="1">
        <f t="shared" si="14"/>
        <v>4</v>
      </c>
      <c r="H106" s="1">
        <f t="shared" si="15"/>
        <v>5</v>
      </c>
      <c r="V106" s="1">
        <v>5</v>
      </c>
    </row>
    <row r="107" spans="1:16" ht="13.5">
      <c r="A107">
        <v>105</v>
      </c>
      <c r="C107" s="5" t="s">
        <v>377</v>
      </c>
      <c r="D107" s="5" t="s">
        <v>162</v>
      </c>
      <c r="E107" s="4">
        <f t="shared" si="12"/>
        <v>1.15</v>
      </c>
      <c r="F107" s="7">
        <f t="shared" si="13"/>
        <v>3</v>
      </c>
      <c r="G107" s="1">
        <f t="shared" si="14"/>
        <v>4</v>
      </c>
      <c r="H107" s="1">
        <f t="shared" si="15"/>
        <v>4.6</v>
      </c>
      <c r="I107" s="1">
        <v>2.6</v>
      </c>
      <c r="N107" s="1">
        <v>1</v>
      </c>
      <c r="P107" s="1">
        <v>1</v>
      </c>
    </row>
    <row r="108" spans="1:16" ht="13.5">
      <c r="A108">
        <v>105</v>
      </c>
      <c r="C108" s="5" t="s">
        <v>338</v>
      </c>
      <c r="D108" s="5" t="s">
        <v>162</v>
      </c>
      <c r="E108" s="4">
        <f t="shared" si="12"/>
        <v>1.15</v>
      </c>
      <c r="F108" s="7">
        <f t="shared" si="13"/>
        <v>3</v>
      </c>
      <c r="G108" s="1">
        <f t="shared" si="14"/>
        <v>4</v>
      </c>
      <c r="H108" s="1">
        <f t="shared" si="15"/>
        <v>4.6</v>
      </c>
      <c r="I108" s="1">
        <v>2.6</v>
      </c>
      <c r="N108" s="1">
        <v>1</v>
      </c>
      <c r="P108" s="1">
        <v>1</v>
      </c>
    </row>
    <row r="109" spans="1:14" ht="13.5">
      <c r="A109">
        <v>107</v>
      </c>
      <c r="C109" s="5" t="s">
        <v>346</v>
      </c>
      <c r="D109" s="5" t="s">
        <v>162</v>
      </c>
      <c r="E109" s="4">
        <f t="shared" si="12"/>
        <v>0.9724999999999999</v>
      </c>
      <c r="F109" s="7">
        <f t="shared" si="13"/>
        <v>3</v>
      </c>
      <c r="G109" s="1">
        <f t="shared" si="14"/>
        <v>4</v>
      </c>
      <c r="H109" s="1">
        <f t="shared" si="15"/>
        <v>3.8899999999999997</v>
      </c>
      <c r="I109" s="1">
        <v>1</v>
      </c>
      <c r="J109" s="1">
        <v>1.89</v>
      </c>
      <c r="N109" s="1">
        <v>1</v>
      </c>
    </row>
    <row r="110" spans="1:14" ht="13.5">
      <c r="A110">
        <v>108</v>
      </c>
      <c r="C110" s="5" t="s">
        <v>332</v>
      </c>
      <c r="D110" s="5" t="s">
        <v>156</v>
      </c>
      <c r="E110" s="4">
        <f t="shared" si="12"/>
        <v>0.9</v>
      </c>
      <c r="F110" s="7">
        <f t="shared" si="13"/>
        <v>2</v>
      </c>
      <c r="G110" s="1">
        <f t="shared" si="14"/>
        <v>4</v>
      </c>
      <c r="H110" s="1">
        <f t="shared" si="15"/>
        <v>3.6</v>
      </c>
      <c r="I110" s="1">
        <v>2.6</v>
      </c>
      <c r="N110" s="1">
        <v>1</v>
      </c>
    </row>
    <row r="111" spans="1:16" ht="13.5">
      <c r="A111">
        <v>109</v>
      </c>
      <c r="C111" s="5" t="s">
        <v>349</v>
      </c>
      <c r="D111" s="5" t="s">
        <v>144</v>
      </c>
      <c r="E111" s="4">
        <f t="shared" si="12"/>
        <v>0.8875</v>
      </c>
      <c r="F111" s="7">
        <f t="shared" si="13"/>
        <v>4</v>
      </c>
      <c r="G111" s="1">
        <f t="shared" si="14"/>
        <v>4</v>
      </c>
      <c r="H111" s="1">
        <f t="shared" si="15"/>
        <v>3.55</v>
      </c>
      <c r="I111" s="1">
        <v>0</v>
      </c>
      <c r="M111" s="1">
        <v>0.75</v>
      </c>
      <c r="N111" s="1">
        <v>1</v>
      </c>
      <c r="P111" s="1">
        <v>1.8</v>
      </c>
    </row>
    <row r="112" spans="1:14" ht="13.5">
      <c r="A112">
        <v>110</v>
      </c>
      <c r="C112" s="5" t="s">
        <v>342</v>
      </c>
      <c r="D112" s="5" t="s">
        <v>318</v>
      </c>
      <c r="E112" s="4">
        <f t="shared" si="12"/>
        <v>0.875</v>
      </c>
      <c r="F112" s="7">
        <f t="shared" si="13"/>
        <v>2</v>
      </c>
      <c r="G112" s="1">
        <f t="shared" si="14"/>
        <v>4</v>
      </c>
      <c r="H112" s="1">
        <f t="shared" si="15"/>
        <v>3.5</v>
      </c>
      <c r="M112" s="1">
        <v>0.9</v>
      </c>
      <c r="N112" s="1">
        <v>2.6</v>
      </c>
    </row>
    <row r="113" spans="1:14" ht="13.5">
      <c r="A113">
        <v>111</v>
      </c>
      <c r="C113" s="5" t="s">
        <v>386</v>
      </c>
      <c r="D113" s="5" t="s">
        <v>162</v>
      </c>
      <c r="E113" s="4">
        <f t="shared" si="12"/>
        <v>0.75</v>
      </c>
      <c r="F113" s="7">
        <f t="shared" si="13"/>
        <v>3</v>
      </c>
      <c r="G113" s="1">
        <f t="shared" si="14"/>
        <v>4</v>
      </c>
      <c r="H113" s="1">
        <f t="shared" si="15"/>
        <v>3</v>
      </c>
      <c r="I113" s="1">
        <v>1</v>
      </c>
      <c r="J113" s="1">
        <v>1</v>
      </c>
      <c r="N113" s="1">
        <v>1</v>
      </c>
    </row>
    <row r="114" spans="1:14" ht="13.5">
      <c r="A114">
        <v>111</v>
      </c>
      <c r="C114" s="5" t="s">
        <v>370</v>
      </c>
      <c r="D114" s="5" t="s">
        <v>162</v>
      </c>
      <c r="E114" s="4">
        <f t="shared" si="12"/>
        <v>0.75</v>
      </c>
      <c r="F114" s="7">
        <f t="shared" si="13"/>
        <v>3</v>
      </c>
      <c r="G114" s="1">
        <f t="shared" si="14"/>
        <v>4</v>
      </c>
      <c r="H114" s="1">
        <f t="shared" si="15"/>
        <v>3</v>
      </c>
      <c r="I114" s="1">
        <v>1</v>
      </c>
      <c r="J114" s="1">
        <v>1</v>
      </c>
      <c r="N114" s="1">
        <v>1</v>
      </c>
    </row>
    <row r="115" spans="1:16" ht="13.5">
      <c r="A115">
        <v>113</v>
      </c>
      <c r="C115" s="5" t="s">
        <v>390</v>
      </c>
      <c r="D115" s="5" t="s">
        <v>521</v>
      </c>
      <c r="E115" s="4">
        <f t="shared" si="12"/>
        <v>0.7224999999999999</v>
      </c>
      <c r="F115" s="7">
        <f t="shared" si="13"/>
        <v>2</v>
      </c>
      <c r="G115" s="1">
        <f t="shared" si="14"/>
        <v>4</v>
      </c>
      <c r="H115" s="1">
        <f t="shared" si="15"/>
        <v>2.8899999999999997</v>
      </c>
      <c r="J115" s="1">
        <v>1.89</v>
      </c>
      <c r="P115" s="1">
        <v>1</v>
      </c>
    </row>
    <row r="116" spans="1:16" ht="13.5">
      <c r="A116">
        <v>114</v>
      </c>
      <c r="C116" s="5" t="s">
        <v>379</v>
      </c>
      <c r="D116" s="5" t="s">
        <v>318</v>
      </c>
      <c r="E116" s="4">
        <f t="shared" si="12"/>
        <v>0.7</v>
      </c>
      <c r="F116" s="7">
        <f t="shared" si="13"/>
        <v>2</v>
      </c>
      <c r="G116" s="1">
        <f t="shared" si="14"/>
        <v>4</v>
      </c>
      <c r="H116" s="1">
        <f t="shared" si="15"/>
        <v>2.8</v>
      </c>
      <c r="I116" s="1">
        <v>1</v>
      </c>
      <c r="P116" s="1">
        <v>1.8</v>
      </c>
    </row>
    <row r="117" spans="1:16" ht="13.5">
      <c r="A117">
        <v>114</v>
      </c>
      <c r="C117" s="5" t="s">
        <v>317</v>
      </c>
      <c r="D117" s="5" t="s">
        <v>318</v>
      </c>
      <c r="E117" s="4">
        <f t="shared" si="12"/>
        <v>0.7</v>
      </c>
      <c r="F117" s="7">
        <f t="shared" si="13"/>
        <v>2</v>
      </c>
      <c r="G117" s="1">
        <f t="shared" si="14"/>
        <v>4</v>
      </c>
      <c r="H117" s="1">
        <f t="shared" si="15"/>
        <v>2.8</v>
      </c>
      <c r="I117" s="1">
        <v>1</v>
      </c>
      <c r="P117" s="1">
        <v>1.8</v>
      </c>
    </row>
    <row r="118" spans="1:24" ht="13.5">
      <c r="A118">
        <v>116</v>
      </c>
      <c r="C118" t="s">
        <v>500</v>
      </c>
      <c r="D118" t="s">
        <v>522</v>
      </c>
      <c r="E118" s="4">
        <f t="shared" si="12"/>
        <v>0.6875</v>
      </c>
      <c r="F118" s="7">
        <f t="shared" si="13"/>
        <v>3</v>
      </c>
      <c r="G118" s="1">
        <f t="shared" si="14"/>
        <v>4</v>
      </c>
      <c r="H118" s="1">
        <f t="shared" si="15"/>
        <v>2.75</v>
      </c>
      <c r="M118" s="1">
        <v>0.75</v>
      </c>
      <c r="U118" s="1">
        <v>1</v>
      </c>
      <c r="X118" s="1">
        <v>1</v>
      </c>
    </row>
    <row r="119" spans="1:9" ht="13.5">
      <c r="A119">
        <v>117</v>
      </c>
      <c r="C119" t="s">
        <v>373</v>
      </c>
      <c r="D119" t="s">
        <v>524</v>
      </c>
      <c r="E119" s="4">
        <f t="shared" si="12"/>
        <v>0.65</v>
      </c>
      <c r="F119" s="7">
        <f t="shared" si="13"/>
        <v>1</v>
      </c>
      <c r="G119" s="1">
        <f t="shared" si="14"/>
        <v>4</v>
      </c>
      <c r="H119" s="1">
        <f t="shared" si="15"/>
        <v>2.6</v>
      </c>
      <c r="I119" s="1">
        <v>2.6</v>
      </c>
    </row>
    <row r="120" spans="1:14" ht="13.5">
      <c r="A120">
        <v>117</v>
      </c>
      <c r="C120" s="5" t="s">
        <v>324</v>
      </c>
      <c r="D120" s="5" t="s">
        <v>142</v>
      </c>
      <c r="E120" s="4">
        <f t="shared" si="12"/>
        <v>0.65</v>
      </c>
      <c r="F120" s="7">
        <f t="shared" si="13"/>
        <v>1</v>
      </c>
      <c r="G120" s="1">
        <f t="shared" si="14"/>
        <v>4</v>
      </c>
      <c r="H120" s="1">
        <f t="shared" si="15"/>
        <v>2.6</v>
      </c>
      <c r="N120" s="1">
        <v>2.6</v>
      </c>
    </row>
    <row r="121" spans="1:14" ht="13.5">
      <c r="A121">
        <v>117</v>
      </c>
      <c r="C121" s="5" t="s">
        <v>320</v>
      </c>
      <c r="D121" s="5" t="s">
        <v>142</v>
      </c>
      <c r="E121" s="4">
        <f t="shared" si="12"/>
        <v>0.65</v>
      </c>
      <c r="F121" s="7">
        <f t="shared" si="13"/>
        <v>1</v>
      </c>
      <c r="G121" s="1">
        <f t="shared" si="14"/>
        <v>4</v>
      </c>
      <c r="H121" s="1">
        <f t="shared" si="15"/>
        <v>2.6</v>
      </c>
      <c r="N121" s="1">
        <v>2.6</v>
      </c>
    </row>
    <row r="122" spans="1:25" ht="13.5">
      <c r="A122">
        <v>120</v>
      </c>
      <c r="C122" t="s">
        <v>663</v>
      </c>
      <c r="D122" t="s">
        <v>664</v>
      </c>
      <c r="E122" s="4">
        <f t="shared" si="12"/>
        <v>0.5</v>
      </c>
      <c r="F122" s="7">
        <f t="shared" si="13"/>
        <v>2</v>
      </c>
      <c r="G122" s="1">
        <f t="shared" si="14"/>
        <v>4</v>
      </c>
      <c r="H122" s="1">
        <f t="shared" si="15"/>
        <v>2</v>
      </c>
      <c r="V122" s="1">
        <v>1</v>
      </c>
      <c r="Y122" s="1">
        <v>1</v>
      </c>
    </row>
    <row r="123" spans="1:25" ht="13.5">
      <c r="A123">
        <v>120</v>
      </c>
      <c r="C123" t="s">
        <v>700</v>
      </c>
      <c r="D123" t="s">
        <v>664</v>
      </c>
      <c r="E123" s="4">
        <f t="shared" si="12"/>
        <v>0.5</v>
      </c>
      <c r="F123" s="7">
        <f t="shared" si="13"/>
        <v>2</v>
      </c>
      <c r="G123" s="1">
        <f t="shared" si="14"/>
        <v>4</v>
      </c>
      <c r="H123" s="1">
        <f t="shared" si="15"/>
        <v>2</v>
      </c>
      <c r="V123" s="1">
        <v>1</v>
      </c>
      <c r="Y123" s="1">
        <v>1</v>
      </c>
    </row>
    <row r="124" spans="1:24" ht="13.5">
      <c r="A124">
        <v>120</v>
      </c>
      <c r="C124" t="s">
        <v>632</v>
      </c>
      <c r="D124" t="s">
        <v>633</v>
      </c>
      <c r="E124" s="4">
        <f t="shared" si="12"/>
        <v>0.5</v>
      </c>
      <c r="F124" s="7">
        <f t="shared" si="13"/>
        <v>2</v>
      </c>
      <c r="G124" s="1">
        <f t="shared" si="14"/>
        <v>4</v>
      </c>
      <c r="H124" s="1">
        <f t="shared" si="15"/>
        <v>2</v>
      </c>
      <c r="U124" s="1">
        <v>1</v>
      </c>
      <c r="X124" s="1">
        <v>1</v>
      </c>
    </row>
    <row r="125" spans="1:24" ht="13.5">
      <c r="A125">
        <v>120</v>
      </c>
      <c r="C125" s="5" t="s">
        <v>699</v>
      </c>
      <c r="D125" s="5" t="s">
        <v>142</v>
      </c>
      <c r="E125" s="4">
        <f t="shared" si="12"/>
        <v>0.5</v>
      </c>
      <c r="F125" s="7">
        <f t="shared" si="13"/>
        <v>2</v>
      </c>
      <c r="G125" s="1">
        <f t="shared" si="14"/>
        <v>4</v>
      </c>
      <c r="H125" s="1">
        <f t="shared" si="15"/>
        <v>2</v>
      </c>
      <c r="U125" s="1">
        <v>1</v>
      </c>
      <c r="X125" s="1">
        <v>1</v>
      </c>
    </row>
    <row r="126" spans="1:25" ht="13.5">
      <c r="A126">
        <v>120</v>
      </c>
      <c r="C126" s="5" t="s">
        <v>662</v>
      </c>
      <c r="D126" s="5" t="s">
        <v>523</v>
      </c>
      <c r="E126" s="4">
        <f t="shared" si="12"/>
        <v>0.5</v>
      </c>
      <c r="F126" s="7">
        <f t="shared" si="13"/>
        <v>2</v>
      </c>
      <c r="G126" s="1">
        <f t="shared" si="14"/>
        <v>4</v>
      </c>
      <c r="H126" s="1">
        <f t="shared" si="15"/>
        <v>2</v>
      </c>
      <c r="V126" s="1">
        <v>1</v>
      </c>
      <c r="Y126" s="1">
        <v>1</v>
      </c>
    </row>
    <row r="127" spans="1:25" ht="13.5">
      <c r="A127">
        <v>120</v>
      </c>
      <c r="C127" t="s">
        <v>668</v>
      </c>
      <c r="D127" t="s">
        <v>144</v>
      </c>
      <c r="E127" s="4">
        <f t="shared" si="12"/>
        <v>0.5</v>
      </c>
      <c r="F127" s="7">
        <f t="shared" si="13"/>
        <v>2</v>
      </c>
      <c r="G127" s="1">
        <f t="shared" si="14"/>
        <v>4</v>
      </c>
      <c r="H127" s="1">
        <f t="shared" si="15"/>
        <v>2</v>
      </c>
      <c r="V127" s="1">
        <v>1</v>
      </c>
      <c r="Y127" s="1">
        <v>1</v>
      </c>
    </row>
    <row r="128" spans="1:25" ht="13.5">
      <c r="A128">
        <v>120</v>
      </c>
      <c r="C128" s="5" t="s">
        <v>698</v>
      </c>
      <c r="D128" s="5" t="s">
        <v>523</v>
      </c>
      <c r="E128" s="4">
        <f t="shared" si="12"/>
        <v>0.5</v>
      </c>
      <c r="F128" s="7">
        <f t="shared" si="13"/>
        <v>2</v>
      </c>
      <c r="G128" s="1">
        <f t="shared" si="14"/>
        <v>4</v>
      </c>
      <c r="H128" s="1">
        <f t="shared" si="15"/>
        <v>2</v>
      </c>
      <c r="V128" s="1">
        <v>1</v>
      </c>
      <c r="Y128" s="1">
        <v>1</v>
      </c>
    </row>
    <row r="129" spans="1:25" ht="13.5">
      <c r="A129">
        <v>120</v>
      </c>
      <c r="C129" t="s">
        <v>669</v>
      </c>
      <c r="D129" s="5" t="s">
        <v>235</v>
      </c>
      <c r="E129" s="4">
        <f t="shared" si="12"/>
        <v>0.5</v>
      </c>
      <c r="F129" s="7">
        <f t="shared" si="13"/>
        <v>2</v>
      </c>
      <c r="G129" s="1">
        <f t="shared" si="14"/>
        <v>4</v>
      </c>
      <c r="H129" s="1">
        <f t="shared" si="15"/>
        <v>2</v>
      </c>
      <c r="V129" s="1">
        <v>1</v>
      </c>
      <c r="Y129" s="1">
        <v>1</v>
      </c>
    </row>
    <row r="130" spans="1:24" ht="13.5">
      <c r="A130">
        <v>120</v>
      </c>
      <c r="C130" s="5" t="s">
        <v>631</v>
      </c>
      <c r="D130" s="5" t="s">
        <v>159</v>
      </c>
      <c r="E130" s="4">
        <f t="shared" si="12"/>
        <v>0.5</v>
      </c>
      <c r="F130" s="7">
        <f t="shared" si="13"/>
        <v>2</v>
      </c>
      <c r="G130" s="1">
        <f t="shared" si="14"/>
        <v>4</v>
      </c>
      <c r="H130" s="1">
        <f t="shared" si="15"/>
        <v>2</v>
      </c>
      <c r="U130" s="1">
        <v>1</v>
      </c>
      <c r="X130" s="1">
        <v>1</v>
      </c>
    </row>
    <row r="131" spans="1:19" ht="13.5">
      <c r="A131">
        <v>129</v>
      </c>
      <c r="C131" s="5" t="s">
        <v>347</v>
      </c>
      <c r="D131" s="5" t="s">
        <v>190</v>
      </c>
      <c r="E131" s="4">
        <f aca="true" t="shared" si="16" ref="E131:E162">H131/G131</f>
        <v>0.45</v>
      </c>
      <c r="F131" s="7">
        <f aca="true" t="shared" si="17" ref="F131:F162">COUNT(I131:Y131)</f>
        <v>1</v>
      </c>
      <c r="G131" s="1">
        <f aca="true" t="shared" si="18" ref="G131:G162">IF(F131&lt;5,4,F131)</f>
        <v>4</v>
      </c>
      <c r="H131" s="1">
        <f aca="true" t="shared" si="19" ref="H131:H162">SUM(I131:Y131)</f>
        <v>1.8</v>
      </c>
      <c r="S131" s="1">
        <v>1.8</v>
      </c>
    </row>
    <row r="132" spans="1:19" ht="13.5">
      <c r="A132">
        <v>129</v>
      </c>
      <c r="C132" s="5" t="s">
        <v>321</v>
      </c>
      <c r="D132" s="5" t="s">
        <v>190</v>
      </c>
      <c r="E132" s="4">
        <f t="shared" si="16"/>
        <v>0.45</v>
      </c>
      <c r="F132" s="7">
        <f t="shared" si="17"/>
        <v>1</v>
      </c>
      <c r="G132" s="1">
        <f t="shared" si="18"/>
        <v>4</v>
      </c>
      <c r="H132" s="1">
        <f t="shared" si="19"/>
        <v>1.8</v>
      </c>
      <c r="S132" s="1">
        <v>1.8</v>
      </c>
    </row>
    <row r="133" spans="1:10" ht="13.5">
      <c r="A133">
        <v>131</v>
      </c>
      <c r="C133" t="s">
        <v>394</v>
      </c>
      <c r="D133" t="s">
        <v>144</v>
      </c>
      <c r="E133" s="4">
        <f t="shared" si="16"/>
        <v>0.3</v>
      </c>
      <c r="F133" s="7">
        <f t="shared" si="17"/>
        <v>1</v>
      </c>
      <c r="G133" s="1">
        <f t="shared" si="18"/>
        <v>4</v>
      </c>
      <c r="H133" s="1">
        <f t="shared" si="19"/>
        <v>1.2</v>
      </c>
      <c r="J133" s="1">
        <v>1.2</v>
      </c>
    </row>
    <row r="134" spans="1:21" ht="13.5">
      <c r="A134">
        <v>132</v>
      </c>
      <c r="C134" t="s">
        <v>634</v>
      </c>
      <c r="D134" t="s">
        <v>630</v>
      </c>
      <c r="E134" s="4">
        <f t="shared" si="16"/>
        <v>0.25</v>
      </c>
      <c r="F134" s="7">
        <f t="shared" si="17"/>
        <v>1</v>
      </c>
      <c r="G134" s="1">
        <f t="shared" si="18"/>
        <v>4</v>
      </c>
      <c r="H134" s="1">
        <f t="shared" si="19"/>
        <v>1</v>
      </c>
      <c r="U134" s="1">
        <v>1</v>
      </c>
    </row>
    <row r="135" spans="1:21" ht="13.5">
      <c r="A135">
        <v>132</v>
      </c>
      <c r="C135" t="s">
        <v>635</v>
      </c>
      <c r="D135" t="s">
        <v>495</v>
      </c>
      <c r="E135" s="4">
        <f t="shared" si="16"/>
        <v>0.25</v>
      </c>
      <c r="F135" s="7">
        <f t="shared" si="17"/>
        <v>1</v>
      </c>
      <c r="G135" s="1">
        <f t="shared" si="18"/>
        <v>4</v>
      </c>
      <c r="H135" s="1">
        <f t="shared" si="19"/>
        <v>1</v>
      </c>
      <c r="U135" s="1">
        <v>1</v>
      </c>
    </row>
    <row r="136" spans="1:22" ht="13.5">
      <c r="A136">
        <v>132</v>
      </c>
      <c r="C136" t="s">
        <v>656</v>
      </c>
      <c r="D136" t="s">
        <v>655</v>
      </c>
      <c r="E136" s="4">
        <f t="shared" si="16"/>
        <v>0.25</v>
      </c>
      <c r="F136" s="7">
        <f t="shared" si="17"/>
        <v>1</v>
      </c>
      <c r="G136" s="1">
        <f t="shared" si="18"/>
        <v>4</v>
      </c>
      <c r="H136" s="1">
        <f t="shared" si="19"/>
        <v>1</v>
      </c>
      <c r="V136" s="1">
        <v>1</v>
      </c>
    </row>
    <row r="137" spans="1:22" ht="13.5">
      <c r="A137">
        <v>132</v>
      </c>
      <c r="C137" t="s">
        <v>665</v>
      </c>
      <c r="D137" t="s">
        <v>189</v>
      </c>
      <c r="E137" s="4">
        <f t="shared" si="16"/>
        <v>0.25</v>
      </c>
      <c r="F137" s="7">
        <f t="shared" si="17"/>
        <v>1</v>
      </c>
      <c r="G137" s="1">
        <f t="shared" si="18"/>
        <v>4</v>
      </c>
      <c r="H137" s="1">
        <f t="shared" si="19"/>
        <v>1</v>
      </c>
      <c r="V137" s="1">
        <v>1</v>
      </c>
    </row>
    <row r="138" spans="1:22" ht="13.5">
      <c r="A138">
        <v>132</v>
      </c>
      <c r="C138" t="s">
        <v>666</v>
      </c>
      <c r="D138" t="s">
        <v>189</v>
      </c>
      <c r="E138" s="4">
        <f t="shared" si="16"/>
        <v>0.25</v>
      </c>
      <c r="F138" s="7">
        <f t="shared" si="17"/>
        <v>1</v>
      </c>
      <c r="G138" s="1">
        <f t="shared" si="18"/>
        <v>4</v>
      </c>
      <c r="H138" s="1">
        <f t="shared" si="19"/>
        <v>1</v>
      </c>
      <c r="V138" s="1">
        <v>1</v>
      </c>
    </row>
    <row r="139" spans="1:14" ht="13.5">
      <c r="A139">
        <v>132</v>
      </c>
      <c r="C139" s="5" t="s">
        <v>361</v>
      </c>
      <c r="D139" s="5" t="s">
        <v>142</v>
      </c>
      <c r="E139" s="4">
        <f t="shared" si="16"/>
        <v>0.25</v>
      </c>
      <c r="F139" s="7">
        <f t="shared" si="17"/>
        <v>1</v>
      </c>
      <c r="G139" s="1">
        <f t="shared" si="18"/>
        <v>4</v>
      </c>
      <c r="H139" s="1">
        <f t="shared" si="19"/>
        <v>1</v>
      </c>
      <c r="N139" s="1">
        <v>1</v>
      </c>
    </row>
    <row r="140" spans="1:10" ht="13.5">
      <c r="A140">
        <v>132</v>
      </c>
      <c r="C140" s="5" t="s">
        <v>374</v>
      </c>
      <c r="D140" s="5" t="s">
        <v>143</v>
      </c>
      <c r="E140" s="4">
        <f t="shared" si="16"/>
        <v>0.25</v>
      </c>
      <c r="F140" s="7">
        <f t="shared" si="17"/>
        <v>1</v>
      </c>
      <c r="G140" s="1">
        <f t="shared" si="18"/>
        <v>4</v>
      </c>
      <c r="H140" s="1">
        <f t="shared" si="19"/>
        <v>1</v>
      </c>
      <c r="J140" s="1">
        <v>1</v>
      </c>
    </row>
    <row r="141" spans="1:9" ht="13.5">
      <c r="A141">
        <v>132</v>
      </c>
      <c r="C141" s="5" t="s">
        <v>740</v>
      </c>
      <c r="D141" s="5" t="s">
        <v>143</v>
      </c>
      <c r="E141" s="4">
        <f t="shared" si="16"/>
        <v>0.25</v>
      </c>
      <c r="F141" s="7">
        <f t="shared" si="17"/>
        <v>1</v>
      </c>
      <c r="G141" s="1">
        <f t="shared" si="18"/>
        <v>4</v>
      </c>
      <c r="H141" s="1">
        <f t="shared" si="19"/>
        <v>1</v>
      </c>
      <c r="I141" s="1">
        <v>1</v>
      </c>
    </row>
    <row r="142" spans="1:21" ht="13.5">
      <c r="A142">
        <v>132</v>
      </c>
      <c r="C142" s="5" t="s">
        <v>638</v>
      </c>
      <c r="D142" s="5" t="s">
        <v>523</v>
      </c>
      <c r="E142" s="4">
        <f t="shared" si="16"/>
        <v>0.25</v>
      </c>
      <c r="F142" s="7">
        <f t="shared" si="17"/>
        <v>1</v>
      </c>
      <c r="G142" s="1">
        <f t="shared" si="18"/>
        <v>4</v>
      </c>
      <c r="H142" s="1">
        <f t="shared" si="19"/>
        <v>1</v>
      </c>
      <c r="U142" s="1">
        <v>1</v>
      </c>
    </row>
    <row r="143" spans="1:21" ht="13.5">
      <c r="A143">
        <v>132</v>
      </c>
      <c r="C143" s="5" t="s">
        <v>637</v>
      </c>
      <c r="D143" s="5" t="s">
        <v>523</v>
      </c>
      <c r="E143" s="4">
        <f t="shared" si="16"/>
        <v>0.25</v>
      </c>
      <c r="F143" s="7">
        <f t="shared" si="17"/>
        <v>1</v>
      </c>
      <c r="G143" s="1">
        <f t="shared" si="18"/>
        <v>4</v>
      </c>
      <c r="H143" s="1">
        <f t="shared" si="19"/>
        <v>1</v>
      </c>
      <c r="U143" s="1">
        <v>1</v>
      </c>
    </row>
    <row r="144" spans="1:21" ht="13.5">
      <c r="A144">
        <v>132</v>
      </c>
      <c r="C144" s="5" t="s">
        <v>636</v>
      </c>
      <c r="D144" s="5" t="s">
        <v>147</v>
      </c>
      <c r="E144" s="4">
        <f t="shared" si="16"/>
        <v>0.25</v>
      </c>
      <c r="F144" s="7">
        <f t="shared" si="17"/>
        <v>1</v>
      </c>
      <c r="G144" s="1">
        <f t="shared" si="18"/>
        <v>4</v>
      </c>
      <c r="H144" s="1">
        <f t="shared" si="19"/>
        <v>1</v>
      </c>
      <c r="U144" s="1">
        <v>1</v>
      </c>
    </row>
    <row r="145" spans="1:21" ht="13.5">
      <c r="A145">
        <v>132</v>
      </c>
      <c r="C145" s="5" t="s">
        <v>355</v>
      </c>
      <c r="D145" s="5" t="s">
        <v>147</v>
      </c>
      <c r="E145" s="4">
        <f t="shared" si="16"/>
        <v>0.25</v>
      </c>
      <c r="F145" s="7">
        <f t="shared" si="17"/>
        <v>1</v>
      </c>
      <c r="G145" s="1">
        <f t="shared" si="18"/>
        <v>4</v>
      </c>
      <c r="H145" s="1">
        <f t="shared" si="19"/>
        <v>1</v>
      </c>
      <c r="U145" s="1">
        <v>1</v>
      </c>
    </row>
    <row r="146" spans="1:25" ht="13.5">
      <c r="A146">
        <v>132</v>
      </c>
      <c r="C146" s="5" t="s">
        <v>680</v>
      </c>
      <c r="D146" s="5" t="s">
        <v>156</v>
      </c>
      <c r="E146" s="4">
        <f t="shared" si="16"/>
        <v>0.25</v>
      </c>
      <c r="F146" s="7">
        <f t="shared" si="17"/>
        <v>1</v>
      </c>
      <c r="G146" s="1">
        <f t="shared" si="18"/>
        <v>4</v>
      </c>
      <c r="H146" s="1">
        <f t="shared" si="19"/>
        <v>1</v>
      </c>
      <c r="Y146" s="1">
        <v>1</v>
      </c>
    </row>
    <row r="147" spans="1:22" ht="13.5">
      <c r="A147">
        <v>132</v>
      </c>
      <c r="C147" s="5" t="s">
        <v>652</v>
      </c>
      <c r="D147" s="5" t="s">
        <v>156</v>
      </c>
      <c r="E147" s="4">
        <f t="shared" si="16"/>
        <v>0.25</v>
      </c>
      <c r="F147" s="7">
        <f t="shared" si="17"/>
        <v>1</v>
      </c>
      <c r="G147" s="1">
        <f t="shared" si="18"/>
        <v>4</v>
      </c>
      <c r="H147" s="1">
        <f t="shared" si="19"/>
        <v>1</v>
      </c>
      <c r="V147" s="1">
        <v>1</v>
      </c>
    </row>
    <row r="148" spans="1:22" ht="13.5">
      <c r="A148">
        <v>132</v>
      </c>
      <c r="C148" s="5" t="s">
        <v>701</v>
      </c>
      <c r="D148" s="5" t="s">
        <v>156</v>
      </c>
      <c r="E148" s="4">
        <f t="shared" si="16"/>
        <v>0.25</v>
      </c>
      <c r="F148" s="7">
        <f t="shared" si="17"/>
        <v>1</v>
      </c>
      <c r="G148" s="1">
        <f t="shared" si="18"/>
        <v>4</v>
      </c>
      <c r="H148" s="1">
        <f t="shared" si="19"/>
        <v>1</v>
      </c>
      <c r="V148" s="1">
        <v>1</v>
      </c>
    </row>
    <row r="149" spans="1:9" ht="13.5">
      <c r="A149">
        <v>132</v>
      </c>
      <c r="C149" s="5" t="s">
        <v>454</v>
      </c>
      <c r="D149" s="5" t="s">
        <v>162</v>
      </c>
      <c r="E149" s="4">
        <f t="shared" si="16"/>
        <v>0.25</v>
      </c>
      <c r="F149" s="7">
        <f t="shared" si="17"/>
        <v>1</v>
      </c>
      <c r="G149" s="1">
        <f t="shared" si="18"/>
        <v>4</v>
      </c>
      <c r="H149" s="1">
        <f t="shared" si="19"/>
        <v>1</v>
      </c>
      <c r="I149" s="1">
        <v>1</v>
      </c>
    </row>
    <row r="150" spans="1:9" ht="13.5">
      <c r="A150">
        <v>132</v>
      </c>
      <c r="C150" s="5" t="s">
        <v>453</v>
      </c>
      <c r="D150" s="5" t="s">
        <v>162</v>
      </c>
      <c r="E150" s="4">
        <f t="shared" si="16"/>
        <v>0.25</v>
      </c>
      <c r="F150" s="7">
        <f t="shared" si="17"/>
        <v>1</v>
      </c>
      <c r="G150" s="1">
        <f t="shared" si="18"/>
        <v>4</v>
      </c>
      <c r="H150" s="1">
        <f t="shared" si="19"/>
        <v>1</v>
      </c>
      <c r="I150" s="1">
        <v>1</v>
      </c>
    </row>
    <row r="151" spans="1:9" ht="13.5">
      <c r="A151">
        <v>132</v>
      </c>
      <c r="C151" s="5" t="s">
        <v>452</v>
      </c>
      <c r="D151" s="5" t="s">
        <v>162</v>
      </c>
      <c r="E151" s="4">
        <f t="shared" si="16"/>
        <v>0.25</v>
      </c>
      <c r="F151" s="7">
        <f t="shared" si="17"/>
        <v>1</v>
      </c>
      <c r="G151" s="1">
        <f t="shared" si="18"/>
        <v>4</v>
      </c>
      <c r="H151" s="1">
        <f t="shared" si="19"/>
        <v>1</v>
      </c>
      <c r="I151" s="1">
        <v>1</v>
      </c>
    </row>
    <row r="152" spans="1:9" ht="13.5">
      <c r="A152">
        <v>132</v>
      </c>
      <c r="C152" s="5" t="s">
        <v>742</v>
      </c>
      <c r="D152" s="5" t="s">
        <v>162</v>
      </c>
      <c r="E152" s="4">
        <f t="shared" si="16"/>
        <v>0.25</v>
      </c>
      <c r="F152" s="7">
        <f t="shared" si="17"/>
        <v>1</v>
      </c>
      <c r="G152" s="1">
        <f t="shared" si="18"/>
        <v>4</v>
      </c>
      <c r="H152" s="1">
        <f t="shared" si="19"/>
        <v>1</v>
      </c>
      <c r="I152" s="1">
        <v>1</v>
      </c>
    </row>
    <row r="153" spans="1:9" ht="13.5">
      <c r="A153">
        <v>132</v>
      </c>
      <c r="C153" s="5" t="s">
        <v>741</v>
      </c>
      <c r="D153" s="5" t="s">
        <v>162</v>
      </c>
      <c r="E153" s="4">
        <f t="shared" si="16"/>
        <v>0.25</v>
      </c>
      <c r="F153" s="7">
        <f t="shared" si="17"/>
        <v>1</v>
      </c>
      <c r="G153" s="1">
        <f t="shared" si="18"/>
        <v>4</v>
      </c>
      <c r="H153" s="1">
        <f t="shared" si="19"/>
        <v>1</v>
      </c>
      <c r="I153" s="1">
        <v>1</v>
      </c>
    </row>
    <row r="154" spans="1:19" ht="13.5">
      <c r="A154">
        <v>132</v>
      </c>
      <c r="C154" s="5" t="s">
        <v>387</v>
      </c>
      <c r="D154" s="5" t="s">
        <v>190</v>
      </c>
      <c r="E154" s="4">
        <f t="shared" si="16"/>
        <v>0.25</v>
      </c>
      <c r="F154" s="7">
        <f t="shared" si="17"/>
        <v>1</v>
      </c>
      <c r="G154" s="1">
        <f t="shared" si="18"/>
        <v>4</v>
      </c>
      <c r="H154" s="1">
        <f t="shared" si="19"/>
        <v>1</v>
      </c>
      <c r="S154" s="1">
        <v>1</v>
      </c>
    </row>
    <row r="155" spans="1:19" ht="13.5">
      <c r="A155">
        <v>132</v>
      </c>
      <c r="C155" s="5" t="s">
        <v>371</v>
      </c>
      <c r="D155" s="5" t="s">
        <v>190</v>
      </c>
      <c r="E155" s="4">
        <f t="shared" si="16"/>
        <v>0.25</v>
      </c>
      <c r="F155" s="7">
        <f t="shared" si="17"/>
        <v>1</v>
      </c>
      <c r="G155" s="1">
        <f t="shared" si="18"/>
        <v>4</v>
      </c>
      <c r="H155" s="1">
        <f t="shared" si="19"/>
        <v>1</v>
      </c>
      <c r="S155" s="1">
        <v>1</v>
      </c>
    </row>
    <row r="156" spans="1:19" ht="13.5">
      <c r="A156">
        <v>132</v>
      </c>
      <c r="C156" s="5" t="s">
        <v>365</v>
      </c>
      <c r="D156" s="5" t="s">
        <v>190</v>
      </c>
      <c r="E156" s="4">
        <f t="shared" si="16"/>
        <v>0.25</v>
      </c>
      <c r="F156" s="7">
        <f t="shared" si="17"/>
        <v>1</v>
      </c>
      <c r="G156" s="1">
        <f t="shared" si="18"/>
        <v>4</v>
      </c>
      <c r="H156" s="1">
        <f t="shared" si="19"/>
        <v>1</v>
      </c>
      <c r="S156" s="1">
        <v>1</v>
      </c>
    </row>
    <row r="157" spans="1:19" ht="13.5">
      <c r="A157">
        <v>132</v>
      </c>
      <c r="C157" s="5" t="s">
        <v>353</v>
      </c>
      <c r="D157" s="5" t="s">
        <v>190</v>
      </c>
      <c r="E157" s="4">
        <f t="shared" si="16"/>
        <v>0.25</v>
      </c>
      <c r="F157" s="7">
        <f t="shared" si="17"/>
        <v>1</v>
      </c>
      <c r="G157" s="1">
        <f t="shared" si="18"/>
        <v>4</v>
      </c>
      <c r="H157" s="1">
        <f t="shared" si="19"/>
        <v>1</v>
      </c>
      <c r="S157" s="1">
        <v>1</v>
      </c>
    </row>
    <row r="158" spans="1:19" ht="13.5">
      <c r="A158">
        <v>132</v>
      </c>
      <c r="C158" s="5" t="s">
        <v>319</v>
      </c>
      <c r="D158" s="5" t="s">
        <v>190</v>
      </c>
      <c r="E158" s="4">
        <f t="shared" si="16"/>
        <v>0.25</v>
      </c>
      <c r="F158" s="7">
        <f t="shared" si="17"/>
        <v>1</v>
      </c>
      <c r="G158" s="1">
        <f t="shared" si="18"/>
        <v>4</v>
      </c>
      <c r="H158" s="1">
        <f t="shared" si="19"/>
        <v>1</v>
      </c>
      <c r="S158" s="1">
        <v>1</v>
      </c>
    </row>
    <row r="159" spans="1:19" ht="13.5">
      <c r="A159">
        <v>132</v>
      </c>
      <c r="C159" s="5" t="s">
        <v>316</v>
      </c>
      <c r="D159" s="5" t="s">
        <v>190</v>
      </c>
      <c r="E159" s="4">
        <f t="shared" si="16"/>
        <v>0.25</v>
      </c>
      <c r="F159" s="7">
        <f t="shared" si="17"/>
        <v>1</v>
      </c>
      <c r="G159" s="1">
        <f t="shared" si="18"/>
        <v>4</v>
      </c>
      <c r="H159" s="1">
        <f t="shared" si="19"/>
        <v>1</v>
      </c>
      <c r="S159" s="1">
        <v>1</v>
      </c>
    </row>
    <row r="160" spans="3:8" ht="13.5">
      <c r="C160" t="s">
        <v>364</v>
      </c>
      <c r="D160" t="s">
        <v>524</v>
      </c>
      <c r="E160" s="4">
        <f t="shared" si="16"/>
        <v>0</v>
      </c>
      <c r="F160" s="7">
        <f t="shared" si="17"/>
        <v>0</v>
      </c>
      <c r="G160" s="1">
        <f t="shared" si="18"/>
        <v>4</v>
      </c>
      <c r="H160" s="1">
        <f t="shared" si="19"/>
        <v>0</v>
      </c>
    </row>
    <row r="161" spans="3:8" ht="13.5">
      <c r="C161" s="5" t="s">
        <v>372</v>
      </c>
      <c r="D161" s="5" t="s">
        <v>142</v>
      </c>
      <c r="E161" s="4">
        <f t="shared" si="16"/>
        <v>0</v>
      </c>
      <c r="F161" s="7">
        <f t="shared" si="17"/>
        <v>0</v>
      </c>
      <c r="G161" s="1">
        <f t="shared" si="18"/>
        <v>4</v>
      </c>
      <c r="H161" s="1">
        <f t="shared" si="19"/>
        <v>0</v>
      </c>
    </row>
    <row r="162" spans="3:8" ht="13.5">
      <c r="C162" s="5" t="s">
        <v>352</v>
      </c>
      <c r="D162" s="5" t="s">
        <v>523</v>
      </c>
      <c r="E162" s="4">
        <f t="shared" si="16"/>
        <v>0</v>
      </c>
      <c r="F162" s="7">
        <f t="shared" si="17"/>
        <v>0</v>
      </c>
      <c r="G162" s="1">
        <f t="shared" si="18"/>
        <v>4</v>
      </c>
      <c r="H162" s="1">
        <f t="shared" si="19"/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森光　　宏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山口県テニス協会</dc:title>
  <dc:subject>ランキング集計</dc:subject>
  <dc:creator>森光　　宏</dc:creator>
  <cp:keywords/>
  <dc:description/>
  <cp:lastModifiedBy>井本尚男</cp:lastModifiedBy>
  <cp:lastPrinted>2004-01-12T06:39:01Z</cp:lastPrinted>
  <dcterms:created xsi:type="dcterms:W3CDTF">2002-01-04T17:21:02Z</dcterms:created>
  <dcterms:modified xsi:type="dcterms:W3CDTF">2006-01-25T07:08:14Z</dcterms:modified>
  <cp:category/>
  <cp:version/>
  <cp:contentType/>
  <cp:contentStatus/>
</cp:coreProperties>
</file>